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5.xml"/>
  <Override ContentType="application/vnd.openxmlformats-officedocument.spreadsheetml.worksheet+xml" PartName="/xl/worksheets/sheet4.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6.xml"/>
  <Override ContentType="application/vnd.openxmlformats-officedocument.spreadsheetml.worksheet+xml" PartName="/xl/worksheets/sheet8.xml"/>
  <Override ContentType="application/vnd.openxmlformats-officedocument.spreadsheetml.worksheet+xml" PartName="/xl/worksheets/sheet7.xml"/>
  <Override ContentType="application/vnd.openxmlformats-officedocument.spreadsheetml.sharedStrings+xml" PartName="/xl/sharedStrings.xml"/>
  <Override ContentType="application/vnd.openxmlformats-officedocument.drawing+xml" PartName="/xl/drawings/drawing4.xml"/>
  <Override ContentType="application/vnd.openxmlformats-officedocument.drawing+xml" PartName="/xl/drawings/drawing8.xml"/>
  <Override ContentType="application/vnd.openxmlformats-officedocument.drawing+xml" PartName="/xl/drawings/drawing3.xml"/>
  <Override ContentType="application/vnd.openxmlformats-officedocument.drawing+xml" PartName="/xl/drawings/drawing6.xml"/>
  <Override ContentType="application/vnd.openxmlformats-officedocument.drawing+xml" PartName="/xl/drawings/drawing5.xml"/>
  <Override ContentType="application/vnd.openxmlformats-officedocument.drawing+xml" PartName="/xl/drawings/drawing1.xml"/>
  <Override ContentType="application/vnd.openxmlformats-officedocument.drawing+xml" PartName="/xl/drawings/drawing7.xml"/>
  <Override ContentType="application/vnd.openxmlformats-officedocument.drawing+xml" PartName="/xl/drawings/drawing2.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P_Historia" sheetId="1" r:id="rId4"/>
    <sheet state="visible" name="P_OdmianyAlotropowe" sheetId="2" r:id="rId5"/>
    <sheet state="visible" name="P_Wlasciwosci" sheetId="3" r:id="rId6"/>
    <sheet state="visible" name="P_WlasciwosciBiologiczne" sheetId="4" r:id="rId7"/>
    <sheet state="visible" name="P_ReakcjeChemiczne" sheetId="5" r:id="rId8"/>
    <sheet state="visible" name="P_Doswiadczenia" sheetId="6" r:id="rId9"/>
    <sheet state="visible" name="P_Zastosowanie" sheetId="7" r:id="rId10"/>
    <sheet state="visible" name="P_Otrzymywanie" sheetId="8" r:id="rId11"/>
  </sheets>
  <definedNames/>
  <calcPr/>
</workbook>
</file>

<file path=xl/sharedStrings.xml><?xml version="1.0" encoding="utf-8"?>
<sst xmlns="http://schemas.openxmlformats.org/spreadsheetml/2006/main" count="1912" uniqueCount="148">
  <si>
    <t>Key</t>
  </si>
  <si>
    <t>Polish (Poland)(pl-PL)</t>
  </si>
  <si>
    <t>English (United Kingdom)(en-GB)</t>
  </si>
  <si>
    <t>H</t>
  </si>
  <si>
    <t>-</t>
  </si>
  <si>
    <t>He</t>
  </si>
  <si>
    <t>Li</t>
  </si>
  <si>
    <t>Be</t>
  </si>
  <si>
    <t>B</t>
  </si>
  <si>
    <t>C</t>
  </si>
  <si>
    <t>Węgiel znany był już w czasach starożytnych. Stosowano go w formie węgla drzewnego do ogrzewania i wytapiania metali. Pierwsze badania nad węglem jako pierwiastkiem przeprowadzili chemicy w XVIII wieku, w tym Antoine Lavoisier, który potwierdził, że jest to pierwiastek chemiczny.</t>
  </si>
  <si>
    <t>N</t>
  </si>
  <si>
    <t>O</t>
  </si>
  <si>
    <t>F</t>
  </si>
  <si>
    <t>Ne</t>
  </si>
  <si>
    <t>Na</t>
  </si>
  <si>
    <t>Sód jako pierwiastek został wyizolowany w 1807 roku przez Humphry’ego Davy’ego metodą elektrolizy. Jego związki, takie jak sól kuchenna (NaCl), były znane od starożytności.</t>
  </si>
  <si>
    <t>Mg</t>
  </si>
  <si>
    <t>Al</t>
  </si>
  <si>
    <t>Si</t>
  </si>
  <si>
    <t>P</t>
  </si>
  <si>
    <t>S</t>
  </si>
  <si>
    <t>Siarka była znana od starożytności, stosowana w medycynie, przemyśle oraz rytuałach religijnych. Alchemicy określali ją jako jeden z trzech podstawowych składników materii. Antoine Lavoisier w XVIII wieku potwierdził, że siarka jest pierwiastkiem chemicznym.</t>
  </si>
  <si>
    <t>Cl</t>
  </si>
  <si>
    <t>Ar</t>
  </si>
  <si>
    <t>K</t>
  </si>
  <si>
    <t>Ca</t>
  </si>
  <si>
    <t>Sc</t>
  </si>
  <si>
    <t>Ti</t>
  </si>
  <si>
    <t>V</t>
  </si>
  <si>
    <t>Cr</t>
  </si>
  <si>
    <t>Mn</t>
  </si>
  <si>
    <t>Fe</t>
  </si>
  <si>
    <t>Żelazo jest znane od epoki żelaza, kiedy zaczęto stosować je do wyrobu narzędzi i broni. Było wykorzystywane w starożytnych cywilizacjach, takich jak Egipt i Mezopotamia.</t>
  </si>
  <si>
    <t>Co</t>
  </si>
  <si>
    <t>Ni</t>
  </si>
  <si>
    <t>Cu</t>
  </si>
  <si>
    <t>Zn</t>
  </si>
  <si>
    <t>Ga</t>
  </si>
  <si>
    <t>Ge</t>
  </si>
  <si>
    <t>As</t>
  </si>
  <si>
    <t>Se</t>
  </si>
  <si>
    <t>Br</t>
  </si>
  <si>
    <t>Kr</t>
  </si>
  <si>
    <t>Rb</t>
  </si>
  <si>
    <t>Sr</t>
  </si>
  <si>
    <t>Y</t>
  </si>
  <si>
    <t>Zr</t>
  </si>
  <si>
    <t>Nb</t>
  </si>
  <si>
    <t>Mo</t>
  </si>
  <si>
    <t>Tc</t>
  </si>
  <si>
    <t>Ru</t>
  </si>
  <si>
    <t>Rh</t>
  </si>
  <si>
    <t>Pd</t>
  </si>
  <si>
    <t>Ag</t>
  </si>
  <si>
    <t>Cd</t>
  </si>
  <si>
    <t>In</t>
  </si>
  <si>
    <t>Sn</t>
  </si>
  <si>
    <t>Sb</t>
  </si>
  <si>
    <t>Te</t>
  </si>
  <si>
    <t>I</t>
  </si>
  <si>
    <t>Xe</t>
  </si>
  <si>
    <t>Cs</t>
  </si>
  <si>
    <t>Ba</t>
  </si>
  <si>
    <t>La</t>
  </si>
  <si>
    <t>Ce</t>
  </si>
  <si>
    <t>Pr</t>
  </si>
  <si>
    <t>Nd</t>
  </si>
  <si>
    <t>Pm</t>
  </si>
  <si>
    <t>Sm</t>
  </si>
  <si>
    <t>Eu</t>
  </si>
  <si>
    <t>Gd</t>
  </si>
  <si>
    <t>Tb</t>
  </si>
  <si>
    <t>Dy</t>
  </si>
  <si>
    <t>Ho</t>
  </si>
  <si>
    <t>Er</t>
  </si>
  <si>
    <t>Tm</t>
  </si>
  <si>
    <t>Yb</t>
  </si>
  <si>
    <t>Lu</t>
  </si>
  <si>
    <t>Hf</t>
  </si>
  <si>
    <t>Ta</t>
  </si>
  <si>
    <t>W</t>
  </si>
  <si>
    <t>Re</t>
  </si>
  <si>
    <t>Os</t>
  </si>
  <si>
    <t>Ir</t>
  </si>
  <si>
    <t>Pt</t>
  </si>
  <si>
    <t>Au</t>
  </si>
  <si>
    <t>Hg</t>
  </si>
  <si>
    <t>Tl</t>
  </si>
  <si>
    <t>Pb</t>
  </si>
  <si>
    <t>Bi</t>
  </si>
  <si>
    <t>Po</t>
  </si>
  <si>
    <t>At</t>
  </si>
  <si>
    <t>Rn</t>
  </si>
  <si>
    <t>Fr</t>
  </si>
  <si>
    <t>Ra</t>
  </si>
  <si>
    <t>Ac</t>
  </si>
  <si>
    <t>Th</t>
  </si>
  <si>
    <t>Pa</t>
  </si>
  <si>
    <t>U</t>
  </si>
  <si>
    <t>Np</t>
  </si>
  <si>
    <t>Pu</t>
  </si>
  <si>
    <t>Am</t>
  </si>
  <si>
    <t>Cm</t>
  </si>
  <si>
    <t>Bk</t>
  </si>
  <si>
    <t>Cf</t>
  </si>
  <si>
    <t>Es</t>
  </si>
  <si>
    <t>Fm</t>
  </si>
  <si>
    <t>Md</t>
  </si>
  <si>
    <t>No</t>
  </si>
  <si>
    <t>Lr</t>
  </si>
  <si>
    <t>Rf</t>
  </si>
  <si>
    <t>Db</t>
  </si>
  <si>
    <t>Sg</t>
  </si>
  <si>
    <t>Bh</t>
  </si>
  <si>
    <t>Hs</t>
  </si>
  <si>
    <t>Mt</t>
  </si>
  <si>
    <t>Ds</t>
  </si>
  <si>
    <t>Rg</t>
  </si>
  <si>
    <t>Cn</t>
  </si>
  <si>
    <t>Nh</t>
  </si>
  <si>
    <t>Fl</t>
  </si>
  <si>
    <t>Mc</t>
  </si>
  <si>
    <t>Lv</t>
  </si>
  <si>
    <t>Ts</t>
  </si>
  <si>
    <t>Og</t>
  </si>
  <si>
    <t>&lt;b&gt;Grafit&lt;/b&gt; – miękki, dobrze przewodzący prąd.;
&lt;b&gt;Diament&lt;/b&gt; – najtwardszy znany materiał, izolator elektryczny.;
&lt;b&gt;Fulereny&lt;/b&gt; – struktury kuliste, nanorurki węglowe.;
&lt;b&gt;Grafen&lt;/b&gt; – pojedyncza warstwa atomów węgla o wysokiej przewodności elektrycznej.;
&lt;b&gt;Amorficzny węgiel&lt;/b&gt; – bez uporządkowanej struktury krystalicznej, np. sadza, węgiel aktywny.;</t>
  </si>
  <si>
    <t>&lt;b&gt;Siarka rombowa&lt;/b&gt; – stabilna w temperaturze pokojowej.;
&lt;b&gt;Siarka jednoskośna&lt;/b&gt; – stabilna w wyższych temperaturach.;
&lt;b&gt;Siarka plastyczna&lt;/b&gt; – elastyczna, powstaje przez szybkie schłodzenie ciekłej siarki.;</t>
  </si>
  <si>
    <t>&lt;b&gt;Symbol&lt;/b&gt;: C;
&lt;b&gt;Liczba atomowa&lt;/b&gt;: 6;
&lt;b&gt;Masa atomowa&lt;/b&gt;: 12,01 u;
Niemetal, występuje w postaci twardych i miękkich alotropów.;
Węgiel tworzy silne wiązania kowalencyjne i długie łańcuchy, będące podstawą chemii organicznej.;</t>
  </si>
  <si>
    <t>&lt;b&gt;Symbol&lt;/b&gt;: Na;
&lt;b&gt;Liczba atomowa&lt;/b&gt;: 11;
&lt;b&gt;Masa atomowa&lt;/b&gt;: 22,99 u;
Miękki, srebrzysty metal alkaliczny.;
Bardzo reaktywny, przechowywany w nafcie lub oleju, aby zapobiec reakcji z wodą i powietrzem.;</t>
  </si>
  <si>
    <t>&lt;b&gt;Symbol&lt;/b&gt;: S;
&lt;b&gt;Liczba atomowa&lt;/b&gt;: 16;
&lt;b&gt;Masa atomowa&lt;/b&gt;: 32,06 u;
Niemetal o żółtej barwie.;
Nierozpuszczalna w wodzie, rozpuszcza się w dwusiarczku węgla (CS₂).;
Tworzy wiele związków, np. siarczki i kwas siarkowy.;</t>
  </si>
  <si>
    <t>&lt;b&gt;Symbol&lt;/b&gt;: Fe;
&lt;b&gt;Liczba atomowa&lt;/b&gt;: 26;
&lt;b&gt;Masa atomowa&lt;/b&gt;: 55,85 u;
Metal o wysokiej wytrzymałości, przewodzący prąd i ciepło.;
Magnetyczny w formie α-Fe.;</t>
  </si>
  <si>
    <t>Węgiel jest podstawowym pierwiastkiem życia. Tworzy szkielety związków organicznych, takich jak białka, tłuszcze, węglowodany i kwasy nukleinowe.</t>
  </si>
  <si>
    <t>Sód jest kluczowy dla organizmów – odpowiada za równowagę elektrolitową i przewodnictwo impulsów nerwowych.</t>
  </si>
  <si>
    <t>Siarka jest składnikiem aminokwasów (np. metioniny i cysteiny) oraz witamin (np. biotyny). Odgrywa kluczową rolę w procesach metabolicznych organizmów.</t>
  </si>
  <si>
    <t>Żelazo jest składnikiem hemoglobiny, odpowiedzialnym za transport tlenu w organizmach. Ważne w enzymach i reakcjach oksydacyjnych.</t>
  </si>
  <si>
    <t>Spala się w tlenie, tworząc dwutlenek węgla (CO₂) lub tlenek węgla (CO) w zależności od dostępności tlenu.;
Reaguje z wodorem, tworząc węglowodory, np. metan (CH₄).;
Reaguje z metalami w wysokich temperaturach, tworząc węgliki, np. węglik wapnia (CaC₂).;</t>
  </si>
  <si>
    <t>Reaguje gwałtownie z wodą, tworząc wodorotlenek sodu (NaOH) i wydzielając wodór.;
Reaguje z tlenem, tworząc tlenek sodu (Na₂O).;
Tworzy sole z kwasami, np. NaCl.;</t>
  </si>
  <si>
    <t>Spala się, tworząc dwutlenek siarki (SO₂).;
Reaguje z metalami, tworząc siarczki (np. FeS).;
W obecności wody i tlenu tworzy kwas siarkowy (H₂SO₄) w reakcjach atmosferycznych.;</t>
  </si>
  <si>
    <t>Utlenia się, tworząc tlenki żelaza (np. Fe₂O₃, Fe₃O₄).;
Reaguje z kwasami, wydzielając wodór (H₂).;
Tworzy stopy z innymi metalami, np. stal.;</t>
  </si>
  <si>
    <t>Produkcja stali (grafit, koks).;
Węgiel aktywny stosowany w filtrach i medycynie.;
Diamenty w jubilerstwie i narzędziach przemysłowych.;
Grafen i nanorurki w technologii elektroniki i materiałoznawstwie.;
Paliwo kopalne: węgiel kamienny i brunatny.;</t>
  </si>
  <si>
    <t>Produkcja stopów metali i lamp sodowych.;
Synteza związków chemicznych, takich jak NaOH, Na₂CO₃.;
W przemyśle spożywczym jako składnik soli kuchennej.;</t>
  </si>
  <si>
    <t>Produkcja kwasu siarkowego – kluczowego w przemyśle chemicznym.;
Wulkanizacja gumy.;
Środek ochrony roślin w rolnictwie.;
Składnik zapałek, fajerwerków i prochu strzelniczego.;</t>
  </si>
  <si>
    <t>Produkcja stali i żeliwa.;
Budownictwo, transport, przemysł maszynowy.;
W narzędziach, konstrukcjach i jako katalizator w procesie Habera.;</t>
  </si>
  <si>
    <t>Grafit i diament występują naturalnie w skorupie ziemskiej.;
Węgiel amorficzny otrzymuje się przez niecałkowite spalanie lub prażenie związków organicznych.;
Syntetyczne diamenty powstają przez wysokie ciśnienie i temperaturę lub metodą chemicznego osadzania z fazy gazowej (CVD).;</t>
  </si>
  <si>
    <t>Elektroliza stopionego chlorku sodu (NaCl).;</t>
  </si>
  <si>
    <t>Pozyskiwana z minerałów, takich jak siarkowiec (pyryt).;
Wydobywana metodą Frascha, polegającą na wytłaczaniu siarki gorącą wodą.;</t>
  </si>
  <si>
    <t>Redukcja rud żelaza (hematytu, magnetytu) w wielkich piecach za pomocą koksu.;</t>
  </si>
</sst>
</file>

<file path=xl/styles.xml><?xml version="1.0" encoding="utf-8"?>
<styleSheet xmlns="http://schemas.openxmlformats.org/spreadsheetml/2006/main" xmlns:x14ac="http://schemas.microsoft.com/office/spreadsheetml/2009/9/ac" xmlns:mc="http://schemas.openxmlformats.org/markup-compatibility/2006">
  <fonts count="3">
    <font>
      <sz val="10.0"/>
      <color rgb="FF000000"/>
      <name val="Arial"/>
      <scheme val="minor"/>
    </font>
    <font>
      <color theme="1"/>
      <name val="Arial"/>
    </font>
    <font>
      <color theme="1"/>
      <name val="Arial"/>
      <scheme val="minor"/>
    </font>
  </fonts>
  <fills count="4">
    <fill>
      <patternFill patternType="none"/>
    </fill>
    <fill>
      <patternFill patternType="lightGray"/>
    </fill>
    <fill>
      <patternFill patternType="solid">
        <fgColor rgb="FF6AA84F"/>
        <bgColor rgb="FF6AA84F"/>
      </patternFill>
    </fill>
    <fill>
      <patternFill patternType="solid">
        <fgColor rgb="FFFF9900"/>
        <bgColor rgb="FFFF9900"/>
      </patternFill>
    </fill>
  </fills>
  <borders count="2">
    <border/>
    <border>
      <left style="thin">
        <color rgb="FF000000"/>
      </left>
      <right style="thin">
        <color rgb="FF000000"/>
      </right>
      <top style="thin">
        <color rgb="FF000000"/>
      </top>
      <bottom style="thin">
        <color rgb="FF000000"/>
      </bottom>
    </border>
  </borders>
  <cellStyleXfs count="1">
    <xf borderId="0" fillId="0" fontId="0" numFmtId="0" applyAlignment="1" applyFont="1"/>
  </cellStyleXfs>
  <cellXfs count="12">
    <xf borderId="0" fillId="0" fontId="0" numFmtId="0" xfId="0" applyAlignment="1" applyFont="1">
      <alignment readingOrder="0" shrinkToFit="0" vertical="bottom" wrapText="0"/>
    </xf>
    <xf borderId="1" fillId="2" fontId="1" numFmtId="0" xfId="0" applyAlignment="1" applyBorder="1" applyFill="1" applyFont="1">
      <alignment vertical="bottom"/>
    </xf>
    <xf borderId="1" fillId="3" fontId="1" numFmtId="0" xfId="0" applyAlignment="1" applyBorder="1" applyFill="1" applyFont="1">
      <alignment vertical="bottom"/>
    </xf>
    <xf borderId="1" fillId="2" fontId="1" numFmtId="0" xfId="0" applyAlignment="1" applyBorder="1" applyFont="1">
      <alignment vertical="bottom"/>
    </xf>
    <xf borderId="0" fillId="0" fontId="1" numFmtId="0" xfId="0" applyAlignment="1" applyFont="1">
      <alignment vertical="bottom"/>
    </xf>
    <xf borderId="0" fillId="0" fontId="2" numFmtId="0" xfId="0" applyAlignment="1" applyFont="1">
      <alignment readingOrder="0" shrinkToFit="0" wrapText="1"/>
    </xf>
    <xf borderId="1" fillId="0" fontId="1" numFmtId="0" xfId="0" applyAlignment="1" applyBorder="1" applyFont="1">
      <alignment shrinkToFit="0" vertical="bottom" wrapText="1"/>
    </xf>
    <xf borderId="0" fillId="0" fontId="1" numFmtId="0" xfId="0" applyAlignment="1" applyFont="1">
      <alignment vertical="bottom"/>
    </xf>
    <xf borderId="0" fillId="0" fontId="1" numFmtId="0" xfId="0" applyAlignment="1" applyFont="1">
      <alignment readingOrder="0" shrinkToFit="0" vertical="bottom" wrapText="1"/>
    </xf>
    <xf borderId="0" fillId="0" fontId="1" numFmtId="0" xfId="0" applyAlignment="1" applyFont="1">
      <alignment shrinkToFit="0" vertical="bottom" wrapText="1"/>
    </xf>
    <xf borderId="0" fillId="0" fontId="2" numFmtId="0" xfId="0" applyAlignment="1" applyFont="1">
      <alignment readingOrder="0"/>
    </xf>
    <xf borderId="1" fillId="0" fontId="1" numFmtId="0" xfId="0" applyAlignment="1" applyBorder="1" applyFont="1">
      <alignment vertical="bottom"/>
    </xf>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11" Type="http://schemas.openxmlformats.org/officeDocument/2006/relationships/worksheet" Target="worksheets/sheet8.xml"/><Relationship Id="rId10" Type="http://schemas.openxmlformats.org/officeDocument/2006/relationships/worksheet" Target="worksheets/sheet7.xml"/><Relationship Id="rId9" Type="http://schemas.openxmlformats.org/officeDocument/2006/relationships/worksheet" Target="worksheets/sheet6.xml"/><Relationship Id="rId5" Type="http://schemas.openxmlformats.org/officeDocument/2006/relationships/worksheet" Target="worksheets/sheet2.xml"/><Relationship Id="rId6" Type="http://schemas.openxmlformats.org/officeDocument/2006/relationships/worksheet" Target="worksheets/sheet3.xml"/><Relationship Id="rId7" Type="http://schemas.openxmlformats.org/officeDocument/2006/relationships/worksheet" Target="worksheets/sheet4.xml"/><Relationship Id="rId8" Type="http://schemas.openxmlformats.org/officeDocument/2006/relationships/worksheet" Target="worksheets/sheet5.xml"/></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4.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5.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6.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7.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8.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8.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2.63" defaultRowHeight="15.75"/>
  <cols>
    <col customWidth="1" min="2" max="3" width="51.0"/>
  </cols>
  <sheetData>
    <row r="1">
      <c r="A1" s="1" t="s">
        <v>0</v>
      </c>
      <c r="B1" s="2" t="s">
        <v>1</v>
      </c>
      <c r="C1" s="3" t="s">
        <v>2</v>
      </c>
    </row>
    <row r="2">
      <c r="A2" s="4" t="s">
        <v>3</v>
      </c>
      <c r="B2" s="5" t="s">
        <v>4</v>
      </c>
      <c r="C2" s="6" t="str">
        <f>IFERROR(__xludf.DUMMYFUNCTION("GOOGLETRANSLATE(B2, ""pl"", ""en"")"),"-")</f>
        <v>-</v>
      </c>
    </row>
    <row r="3">
      <c r="A3" s="4" t="s">
        <v>5</v>
      </c>
      <c r="B3" s="5" t="s">
        <v>4</v>
      </c>
      <c r="C3" s="6" t="str">
        <f>IFERROR(__xludf.DUMMYFUNCTION("GOOGLETRANSLATE(B3, ""pl"", ""en"")"),"-")</f>
        <v>-</v>
      </c>
    </row>
    <row r="4">
      <c r="A4" s="4" t="s">
        <v>6</v>
      </c>
      <c r="B4" s="5" t="s">
        <v>4</v>
      </c>
      <c r="C4" s="6" t="str">
        <f>IFERROR(__xludf.DUMMYFUNCTION("GOOGLETRANSLATE(B4, ""pl"", ""en"")"),"-")</f>
        <v>-</v>
      </c>
    </row>
    <row r="5">
      <c r="A5" s="4" t="s">
        <v>7</v>
      </c>
      <c r="B5" s="5" t="s">
        <v>4</v>
      </c>
      <c r="C5" s="6" t="str">
        <f>IFERROR(__xludf.DUMMYFUNCTION("GOOGLETRANSLATE(B5, ""pl"", ""en"")"),"-")</f>
        <v>-</v>
      </c>
    </row>
    <row r="6">
      <c r="A6" s="4" t="s">
        <v>8</v>
      </c>
      <c r="B6" s="5" t="s">
        <v>4</v>
      </c>
      <c r="C6" s="6" t="str">
        <f>IFERROR(__xludf.DUMMYFUNCTION("GOOGLETRANSLATE(B6, ""pl"", ""en"")"),"-")</f>
        <v>-</v>
      </c>
    </row>
    <row r="7">
      <c r="A7" s="4" t="s">
        <v>9</v>
      </c>
      <c r="B7" s="5" t="s">
        <v>10</v>
      </c>
      <c r="C7" s="6" t="str">
        <f>IFERROR(__xludf.DUMMYFUNCTION("GOOGLETRANSLATE(B7, ""pl"", ""en"")"),"Coal was known already in ancient times. It was used in the form of charcoal for heating and smelting metals. The first research on carbon as an element was carried out by chemists in the 18th century, including Antoine Lavoisier, who confirmed that it is"&amp;" a chemical element.")</f>
        <v>Coal was known already in ancient times. It was used in the form of charcoal for heating and smelting metals. The first research on carbon as an element was carried out by chemists in the 18th century, including Antoine Lavoisier, who confirmed that it is a chemical element.</v>
      </c>
    </row>
    <row r="8">
      <c r="A8" s="7" t="s">
        <v>11</v>
      </c>
      <c r="B8" s="5" t="s">
        <v>4</v>
      </c>
      <c r="C8" s="6" t="str">
        <f>IFERROR(__xludf.DUMMYFUNCTION("GOOGLETRANSLATE(B8, ""pl"", ""en"")"),"-")</f>
        <v>-</v>
      </c>
    </row>
    <row r="9">
      <c r="A9" s="7" t="s">
        <v>12</v>
      </c>
      <c r="B9" s="5" t="s">
        <v>4</v>
      </c>
      <c r="C9" s="6" t="str">
        <f>IFERROR(__xludf.DUMMYFUNCTION("GOOGLETRANSLATE(B9, ""pl"", ""en"")"),"-")</f>
        <v>-</v>
      </c>
    </row>
    <row r="10">
      <c r="A10" s="7" t="s">
        <v>13</v>
      </c>
      <c r="B10" s="5" t="s">
        <v>4</v>
      </c>
      <c r="C10" s="6" t="str">
        <f>IFERROR(__xludf.DUMMYFUNCTION("GOOGLETRANSLATE(B10, ""pl"", ""en"")"),"-")</f>
        <v>-</v>
      </c>
    </row>
    <row r="11">
      <c r="A11" s="7" t="s">
        <v>14</v>
      </c>
      <c r="B11" s="5" t="s">
        <v>4</v>
      </c>
      <c r="C11" s="6" t="str">
        <f>IFERROR(__xludf.DUMMYFUNCTION("GOOGLETRANSLATE(B11, ""pl"", ""en"")"),"-")</f>
        <v>-</v>
      </c>
    </row>
    <row r="12">
      <c r="A12" s="7" t="s">
        <v>15</v>
      </c>
      <c r="B12" s="5" t="s">
        <v>16</v>
      </c>
      <c r="C12" s="6" t="str">
        <f>IFERROR(__xludf.DUMMYFUNCTION("GOOGLETRANSLATE(B12, ""pl"", ""en"")"),"Sodium as an element was isolated in 1807 by Humphry Davy by electrolysis. Its compounds, such as table salt (NaCl), have been known since antiquity.")</f>
        <v>Sodium as an element was isolated in 1807 by Humphry Davy by electrolysis. Its compounds, such as table salt (NaCl), have been known since antiquity.</v>
      </c>
    </row>
    <row r="13">
      <c r="A13" s="7" t="s">
        <v>17</v>
      </c>
      <c r="B13" s="5" t="s">
        <v>4</v>
      </c>
      <c r="C13" s="6" t="str">
        <f>IFERROR(__xludf.DUMMYFUNCTION("GOOGLETRANSLATE(B13, ""pl"", ""en"")"),"-")</f>
        <v>-</v>
      </c>
    </row>
    <row r="14">
      <c r="A14" s="7" t="s">
        <v>18</v>
      </c>
      <c r="B14" s="5" t="s">
        <v>4</v>
      </c>
      <c r="C14" s="6" t="str">
        <f>IFERROR(__xludf.DUMMYFUNCTION("GOOGLETRANSLATE(B14, ""pl"", ""en"")"),"-")</f>
        <v>-</v>
      </c>
    </row>
    <row r="15">
      <c r="A15" s="7" t="s">
        <v>19</v>
      </c>
      <c r="B15" s="5" t="s">
        <v>4</v>
      </c>
      <c r="C15" s="6" t="str">
        <f>IFERROR(__xludf.DUMMYFUNCTION("GOOGLETRANSLATE(B15, ""pl"", ""en"")"),"-")</f>
        <v>-</v>
      </c>
    </row>
    <row r="16">
      <c r="A16" s="7" t="s">
        <v>20</v>
      </c>
      <c r="B16" s="5" t="s">
        <v>4</v>
      </c>
      <c r="C16" s="6" t="str">
        <f>IFERROR(__xludf.DUMMYFUNCTION("GOOGLETRANSLATE(B16, ""pl"", ""en"")"),"-")</f>
        <v>-</v>
      </c>
    </row>
    <row r="17">
      <c r="A17" s="7" t="s">
        <v>21</v>
      </c>
      <c r="B17" s="5" t="s">
        <v>22</v>
      </c>
      <c r="C17" s="6" t="str">
        <f>IFERROR(__xludf.DUMMYFUNCTION("GOOGLETRANSLATE(B17, ""pl"", ""en"")"),"Sulfur has been known since ancient times, used in medicine, industry and religious rituals. Alchemists defined it as one of the three basic components of matter. Antoine Lavoisier confirmed in the 18th century that sulfur is a chemical element.")</f>
        <v>Sulfur has been known since ancient times, used in medicine, industry and religious rituals. Alchemists defined it as one of the three basic components of matter. Antoine Lavoisier confirmed in the 18th century that sulfur is a chemical element.</v>
      </c>
    </row>
    <row r="18">
      <c r="A18" s="7" t="s">
        <v>23</v>
      </c>
      <c r="B18" s="5" t="s">
        <v>4</v>
      </c>
      <c r="C18" s="6" t="str">
        <f>IFERROR(__xludf.DUMMYFUNCTION("GOOGLETRANSLATE(B18, ""pl"", ""en"")"),"-")</f>
        <v>-</v>
      </c>
    </row>
    <row r="19">
      <c r="A19" s="7" t="s">
        <v>24</v>
      </c>
      <c r="B19" s="5" t="s">
        <v>4</v>
      </c>
      <c r="C19" s="6" t="str">
        <f>IFERROR(__xludf.DUMMYFUNCTION("GOOGLETRANSLATE(B19, ""pl"", ""en"")"),"-")</f>
        <v>-</v>
      </c>
    </row>
    <row r="20">
      <c r="A20" s="7" t="s">
        <v>25</v>
      </c>
      <c r="B20" s="5" t="s">
        <v>4</v>
      </c>
      <c r="C20" s="6" t="str">
        <f>IFERROR(__xludf.DUMMYFUNCTION("GOOGLETRANSLATE(B20, ""pl"", ""en"")"),"-")</f>
        <v>-</v>
      </c>
    </row>
    <row r="21">
      <c r="A21" s="7" t="s">
        <v>26</v>
      </c>
      <c r="B21" s="5" t="s">
        <v>4</v>
      </c>
      <c r="C21" s="6" t="str">
        <f>IFERROR(__xludf.DUMMYFUNCTION("GOOGLETRANSLATE(B21, ""pl"", ""en"")"),"-")</f>
        <v>-</v>
      </c>
    </row>
    <row r="22">
      <c r="A22" s="7" t="s">
        <v>27</v>
      </c>
      <c r="B22" s="5" t="s">
        <v>4</v>
      </c>
      <c r="C22" s="6" t="str">
        <f>IFERROR(__xludf.DUMMYFUNCTION("GOOGLETRANSLATE(B22, ""pl"", ""en"")"),"-")</f>
        <v>-</v>
      </c>
    </row>
    <row r="23">
      <c r="A23" s="7" t="s">
        <v>28</v>
      </c>
      <c r="B23" s="5" t="s">
        <v>4</v>
      </c>
      <c r="C23" s="6" t="str">
        <f>IFERROR(__xludf.DUMMYFUNCTION("GOOGLETRANSLATE(B23, ""pl"", ""en"")"),"-")</f>
        <v>-</v>
      </c>
    </row>
    <row r="24">
      <c r="A24" s="7" t="s">
        <v>29</v>
      </c>
      <c r="B24" s="5" t="s">
        <v>4</v>
      </c>
      <c r="C24" s="6" t="str">
        <f>IFERROR(__xludf.DUMMYFUNCTION("GOOGLETRANSLATE(B24, ""pl"", ""en"")"),"-")</f>
        <v>-</v>
      </c>
    </row>
    <row r="25">
      <c r="A25" s="7" t="s">
        <v>30</v>
      </c>
      <c r="B25" s="5" t="s">
        <v>4</v>
      </c>
      <c r="C25" s="6" t="str">
        <f>IFERROR(__xludf.DUMMYFUNCTION("GOOGLETRANSLATE(B25, ""pl"", ""en"")"),"-")</f>
        <v>-</v>
      </c>
    </row>
    <row r="26">
      <c r="A26" s="7" t="s">
        <v>31</v>
      </c>
      <c r="B26" s="5" t="s">
        <v>4</v>
      </c>
      <c r="C26" s="6" t="str">
        <f>IFERROR(__xludf.DUMMYFUNCTION("GOOGLETRANSLATE(B26, ""pl"", ""en"")"),"-")</f>
        <v>-</v>
      </c>
    </row>
    <row r="27">
      <c r="A27" s="7" t="s">
        <v>32</v>
      </c>
      <c r="B27" s="5" t="s">
        <v>33</v>
      </c>
      <c r="C27" s="6" t="str">
        <f>IFERROR(__xludf.DUMMYFUNCTION("GOOGLETRANSLATE(B27, ""pl"", ""en"")"),"Iron has been known since the Iron Age, when it began to be used to make tools and weapons. It was used in ancient civilizations such as Egypt and Mesopotamia.")</f>
        <v>Iron has been known since the Iron Age, when it began to be used to make tools and weapons. It was used in ancient civilizations such as Egypt and Mesopotamia.</v>
      </c>
    </row>
    <row r="28">
      <c r="A28" s="7" t="s">
        <v>34</v>
      </c>
      <c r="B28" s="5" t="s">
        <v>4</v>
      </c>
      <c r="C28" s="6" t="str">
        <f>IFERROR(__xludf.DUMMYFUNCTION("GOOGLETRANSLATE(B28, ""pl"", ""en"")"),"-")</f>
        <v>-</v>
      </c>
    </row>
    <row r="29">
      <c r="A29" s="7" t="s">
        <v>35</v>
      </c>
      <c r="B29" s="5" t="s">
        <v>4</v>
      </c>
      <c r="C29" s="6" t="str">
        <f>IFERROR(__xludf.DUMMYFUNCTION("GOOGLETRANSLATE(B29, ""pl"", ""en"")"),"-")</f>
        <v>-</v>
      </c>
    </row>
    <row r="30">
      <c r="A30" s="7" t="s">
        <v>36</v>
      </c>
      <c r="B30" s="5" t="s">
        <v>4</v>
      </c>
      <c r="C30" s="6" t="str">
        <f>IFERROR(__xludf.DUMMYFUNCTION("GOOGLETRANSLATE(B30, ""pl"", ""en"")"),"-")</f>
        <v>-</v>
      </c>
    </row>
    <row r="31">
      <c r="A31" s="7" t="s">
        <v>37</v>
      </c>
      <c r="B31" s="5" t="s">
        <v>4</v>
      </c>
      <c r="C31" s="6" t="str">
        <f>IFERROR(__xludf.DUMMYFUNCTION("GOOGLETRANSLATE(B31, ""pl"", ""en"")"),"-")</f>
        <v>-</v>
      </c>
    </row>
    <row r="32">
      <c r="A32" s="7" t="s">
        <v>38</v>
      </c>
      <c r="B32" s="5" t="s">
        <v>4</v>
      </c>
      <c r="C32" s="6" t="str">
        <f>IFERROR(__xludf.DUMMYFUNCTION("GOOGLETRANSLATE(B32, ""pl"", ""en"")"),"-")</f>
        <v>-</v>
      </c>
    </row>
    <row r="33">
      <c r="A33" s="7" t="s">
        <v>39</v>
      </c>
      <c r="B33" s="5" t="s">
        <v>4</v>
      </c>
      <c r="C33" s="6" t="str">
        <f>IFERROR(__xludf.DUMMYFUNCTION("GOOGLETRANSLATE(B33, ""pl"", ""en"")"),"-")</f>
        <v>-</v>
      </c>
    </row>
    <row r="34">
      <c r="A34" s="7" t="s">
        <v>40</v>
      </c>
      <c r="B34" s="5" t="s">
        <v>4</v>
      </c>
      <c r="C34" s="6" t="str">
        <f>IFERROR(__xludf.DUMMYFUNCTION("GOOGLETRANSLATE(B34, ""pl"", ""en"")"),"-")</f>
        <v>-</v>
      </c>
    </row>
    <row r="35">
      <c r="A35" s="7" t="s">
        <v>41</v>
      </c>
      <c r="B35" s="5" t="s">
        <v>4</v>
      </c>
      <c r="C35" s="6" t="str">
        <f>IFERROR(__xludf.DUMMYFUNCTION("GOOGLETRANSLATE(B35, ""pl"", ""en"")"),"-")</f>
        <v>-</v>
      </c>
    </row>
    <row r="36">
      <c r="A36" s="7" t="s">
        <v>42</v>
      </c>
      <c r="B36" s="5" t="s">
        <v>4</v>
      </c>
      <c r="C36" s="6" t="str">
        <f>IFERROR(__xludf.DUMMYFUNCTION("GOOGLETRANSLATE(B36, ""pl"", ""en"")"),"-")</f>
        <v>-</v>
      </c>
    </row>
    <row r="37">
      <c r="A37" s="7" t="s">
        <v>43</v>
      </c>
      <c r="B37" s="5" t="s">
        <v>4</v>
      </c>
      <c r="C37" s="6" t="str">
        <f>IFERROR(__xludf.DUMMYFUNCTION("GOOGLETRANSLATE(B37, ""pl"", ""en"")"),"-")</f>
        <v>-</v>
      </c>
    </row>
    <row r="38">
      <c r="A38" s="7" t="s">
        <v>44</v>
      </c>
      <c r="B38" s="5" t="s">
        <v>4</v>
      </c>
      <c r="C38" s="6" t="str">
        <f>IFERROR(__xludf.DUMMYFUNCTION("GOOGLETRANSLATE(B38, ""pl"", ""en"")"),"-")</f>
        <v>-</v>
      </c>
    </row>
    <row r="39">
      <c r="A39" s="7" t="s">
        <v>45</v>
      </c>
      <c r="B39" s="5" t="s">
        <v>4</v>
      </c>
      <c r="C39" s="6" t="str">
        <f>IFERROR(__xludf.DUMMYFUNCTION("GOOGLETRANSLATE(B39, ""pl"", ""en"")"),"-")</f>
        <v>-</v>
      </c>
    </row>
    <row r="40">
      <c r="A40" s="7" t="s">
        <v>46</v>
      </c>
      <c r="B40" s="5" t="s">
        <v>4</v>
      </c>
      <c r="C40" s="6" t="str">
        <f>IFERROR(__xludf.DUMMYFUNCTION("GOOGLETRANSLATE(B40, ""pl"", ""en"")"),"-")</f>
        <v>-</v>
      </c>
    </row>
    <row r="41">
      <c r="A41" s="7" t="s">
        <v>47</v>
      </c>
      <c r="B41" s="5" t="s">
        <v>4</v>
      </c>
      <c r="C41" s="6" t="str">
        <f>IFERROR(__xludf.DUMMYFUNCTION("GOOGLETRANSLATE(B41, ""pl"", ""en"")"),"-")</f>
        <v>-</v>
      </c>
    </row>
    <row r="42">
      <c r="A42" s="7" t="s">
        <v>48</v>
      </c>
      <c r="B42" s="5" t="s">
        <v>4</v>
      </c>
      <c r="C42" s="6" t="str">
        <f>IFERROR(__xludf.DUMMYFUNCTION("GOOGLETRANSLATE(B42, ""pl"", ""en"")"),"-")</f>
        <v>-</v>
      </c>
    </row>
    <row r="43">
      <c r="A43" s="7" t="s">
        <v>49</v>
      </c>
      <c r="B43" s="5" t="s">
        <v>4</v>
      </c>
      <c r="C43" s="6" t="str">
        <f>IFERROR(__xludf.DUMMYFUNCTION("GOOGLETRANSLATE(B43, ""pl"", ""en"")"),"-")</f>
        <v>-</v>
      </c>
    </row>
    <row r="44">
      <c r="A44" s="7" t="s">
        <v>50</v>
      </c>
      <c r="B44" s="5" t="s">
        <v>4</v>
      </c>
      <c r="C44" s="6" t="str">
        <f>IFERROR(__xludf.DUMMYFUNCTION("GOOGLETRANSLATE(B44, ""pl"", ""en"")"),"-")</f>
        <v>-</v>
      </c>
    </row>
    <row r="45">
      <c r="A45" s="7" t="s">
        <v>51</v>
      </c>
      <c r="B45" s="5" t="s">
        <v>4</v>
      </c>
      <c r="C45" s="6" t="str">
        <f>IFERROR(__xludf.DUMMYFUNCTION("GOOGLETRANSLATE(B45, ""pl"", ""en"")"),"-")</f>
        <v>-</v>
      </c>
    </row>
    <row r="46">
      <c r="A46" s="7" t="s">
        <v>52</v>
      </c>
      <c r="B46" s="5" t="s">
        <v>4</v>
      </c>
      <c r="C46" s="6" t="str">
        <f>IFERROR(__xludf.DUMMYFUNCTION("GOOGLETRANSLATE(B46, ""pl"", ""en"")"),"-")</f>
        <v>-</v>
      </c>
    </row>
    <row r="47">
      <c r="A47" s="7" t="s">
        <v>53</v>
      </c>
      <c r="B47" s="5" t="s">
        <v>4</v>
      </c>
      <c r="C47" s="6" t="str">
        <f>IFERROR(__xludf.DUMMYFUNCTION("GOOGLETRANSLATE(B47, ""pl"", ""en"")"),"-")</f>
        <v>-</v>
      </c>
    </row>
    <row r="48">
      <c r="A48" s="7" t="s">
        <v>54</v>
      </c>
      <c r="B48" s="5" t="s">
        <v>4</v>
      </c>
      <c r="C48" s="6" t="str">
        <f>IFERROR(__xludf.DUMMYFUNCTION("GOOGLETRANSLATE(B48, ""pl"", ""en"")"),"-")</f>
        <v>-</v>
      </c>
    </row>
    <row r="49">
      <c r="A49" s="7" t="s">
        <v>55</v>
      </c>
      <c r="B49" s="5" t="s">
        <v>4</v>
      </c>
      <c r="C49" s="6" t="str">
        <f>IFERROR(__xludf.DUMMYFUNCTION("GOOGLETRANSLATE(B49, ""pl"", ""en"")"),"-")</f>
        <v>-</v>
      </c>
    </row>
    <row r="50">
      <c r="A50" s="7" t="s">
        <v>56</v>
      </c>
      <c r="B50" s="5" t="s">
        <v>4</v>
      </c>
      <c r="C50" s="6" t="str">
        <f>IFERROR(__xludf.DUMMYFUNCTION("GOOGLETRANSLATE(B50, ""pl"", ""en"")"),"-")</f>
        <v>-</v>
      </c>
    </row>
    <row r="51">
      <c r="A51" s="7" t="s">
        <v>57</v>
      </c>
      <c r="B51" s="5" t="s">
        <v>4</v>
      </c>
      <c r="C51" s="6" t="str">
        <f>IFERROR(__xludf.DUMMYFUNCTION("GOOGLETRANSLATE(B51, ""pl"", ""en"")"),"-")</f>
        <v>-</v>
      </c>
    </row>
    <row r="52">
      <c r="A52" s="7" t="s">
        <v>58</v>
      </c>
      <c r="B52" s="5" t="s">
        <v>4</v>
      </c>
      <c r="C52" s="6" t="str">
        <f>IFERROR(__xludf.DUMMYFUNCTION("GOOGLETRANSLATE(B52, ""pl"", ""en"")"),"-")</f>
        <v>-</v>
      </c>
    </row>
    <row r="53">
      <c r="A53" s="7" t="s">
        <v>59</v>
      </c>
      <c r="B53" s="5" t="s">
        <v>4</v>
      </c>
      <c r="C53" s="6" t="str">
        <f>IFERROR(__xludf.DUMMYFUNCTION("GOOGLETRANSLATE(B53, ""pl"", ""en"")"),"-")</f>
        <v>-</v>
      </c>
    </row>
    <row r="54">
      <c r="A54" s="7" t="s">
        <v>60</v>
      </c>
      <c r="B54" s="5" t="s">
        <v>4</v>
      </c>
      <c r="C54" s="6" t="str">
        <f>IFERROR(__xludf.DUMMYFUNCTION("GOOGLETRANSLATE(B54, ""pl"", ""en"")"),"-")</f>
        <v>-</v>
      </c>
    </row>
    <row r="55">
      <c r="A55" s="7" t="s">
        <v>61</v>
      </c>
      <c r="B55" s="5" t="s">
        <v>4</v>
      </c>
      <c r="C55" s="6" t="str">
        <f>IFERROR(__xludf.DUMMYFUNCTION("GOOGLETRANSLATE(B55, ""pl"", ""en"")"),"-")</f>
        <v>-</v>
      </c>
    </row>
    <row r="56">
      <c r="A56" s="7" t="s">
        <v>62</v>
      </c>
      <c r="B56" s="5" t="s">
        <v>4</v>
      </c>
      <c r="C56" s="6" t="str">
        <f>IFERROR(__xludf.DUMMYFUNCTION("GOOGLETRANSLATE(B56, ""pl"", ""en"")"),"-")</f>
        <v>-</v>
      </c>
    </row>
    <row r="57">
      <c r="A57" s="7" t="s">
        <v>63</v>
      </c>
      <c r="B57" s="5" t="s">
        <v>4</v>
      </c>
      <c r="C57" s="6" t="str">
        <f>IFERROR(__xludf.DUMMYFUNCTION("GOOGLETRANSLATE(B57, ""pl"", ""en"")"),"-")</f>
        <v>-</v>
      </c>
    </row>
    <row r="58">
      <c r="A58" s="7" t="s">
        <v>64</v>
      </c>
      <c r="B58" s="5" t="s">
        <v>4</v>
      </c>
      <c r="C58" s="6" t="str">
        <f>IFERROR(__xludf.DUMMYFUNCTION("GOOGLETRANSLATE(B58, ""pl"", ""en"")"),"-")</f>
        <v>-</v>
      </c>
    </row>
    <row r="59">
      <c r="A59" s="7" t="s">
        <v>65</v>
      </c>
      <c r="B59" s="5" t="s">
        <v>4</v>
      </c>
      <c r="C59" s="6" t="str">
        <f>IFERROR(__xludf.DUMMYFUNCTION("GOOGLETRANSLATE(B59, ""pl"", ""en"")"),"-")</f>
        <v>-</v>
      </c>
    </row>
    <row r="60">
      <c r="A60" s="7" t="s">
        <v>66</v>
      </c>
      <c r="B60" s="5" t="s">
        <v>4</v>
      </c>
      <c r="C60" s="6" t="str">
        <f>IFERROR(__xludf.DUMMYFUNCTION("GOOGLETRANSLATE(B60, ""pl"", ""en"")"),"-")</f>
        <v>-</v>
      </c>
    </row>
    <row r="61">
      <c r="A61" s="7" t="s">
        <v>67</v>
      </c>
      <c r="B61" s="5" t="s">
        <v>4</v>
      </c>
      <c r="C61" s="6" t="str">
        <f>IFERROR(__xludf.DUMMYFUNCTION("GOOGLETRANSLATE(B61, ""pl"", ""en"")"),"-")</f>
        <v>-</v>
      </c>
    </row>
    <row r="62">
      <c r="A62" s="7" t="s">
        <v>68</v>
      </c>
      <c r="B62" s="5" t="s">
        <v>4</v>
      </c>
      <c r="C62" s="6" t="str">
        <f>IFERROR(__xludf.DUMMYFUNCTION("GOOGLETRANSLATE(B62, ""pl"", ""en"")"),"-")</f>
        <v>-</v>
      </c>
    </row>
    <row r="63">
      <c r="A63" s="7" t="s">
        <v>69</v>
      </c>
      <c r="B63" s="5" t="s">
        <v>4</v>
      </c>
      <c r="C63" s="6" t="str">
        <f>IFERROR(__xludf.DUMMYFUNCTION("GOOGLETRANSLATE(B63, ""pl"", ""en"")"),"-")</f>
        <v>-</v>
      </c>
    </row>
    <row r="64">
      <c r="A64" s="7" t="s">
        <v>70</v>
      </c>
      <c r="B64" s="5" t="s">
        <v>4</v>
      </c>
      <c r="C64" s="6" t="str">
        <f>IFERROR(__xludf.DUMMYFUNCTION("GOOGLETRANSLATE(B64, ""pl"", ""en"")"),"-")</f>
        <v>-</v>
      </c>
    </row>
    <row r="65">
      <c r="A65" s="7" t="s">
        <v>71</v>
      </c>
      <c r="B65" s="5" t="s">
        <v>4</v>
      </c>
      <c r="C65" s="6" t="str">
        <f>IFERROR(__xludf.DUMMYFUNCTION("GOOGLETRANSLATE(B65, ""pl"", ""en"")"),"-")</f>
        <v>-</v>
      </c>
    </row>
    <row r="66">
      <c r="A66" s="7" t="s">
        <v>72</v>
      </c>
      <c r="B66" s="5" t="s">
        <v>4</v>
      </c>
      <c r="C66" s="6" t="str">
        <f>IFERROR(__xludf.DUMMYFUNCTION("GOOGLETRANSLATE(B66, ""pl"", ""en"")"),"-")</f>
        <v>-</v>
      </c>
    </row>
    <row r="67">
      <c r="A67" s="7" t="s">
        <v>73</v>
      </c>
      <c r="B67" s="5" t="s">
        <v>4</v>
      </c>
      <c r="C67" s="6" t="str">
        <f>IFERROR(__xludf.DUMMYFUNCTION("GOOGLETRANSLATE(B67, ""pl"", ""en"")"),"-")</f>
        <v>-</v>
      </c>
    </row>
    <row r="68">
      <c r="A68" s="7" t="s">
        <v>74</v>
      </c>
      <c r="B68" s="5" t="s">
        <v>4</v>
      </c>
      <c r="C68" s="6" t="str">
        <f>IFERROR(__xludf.DUMMYFUNCTION("GOOGLETRANSLATE(B68, ""pl"", ""en"")"),"-")</f>
        <v>-</v>
      </c>
    </row>
    <row r="69">
      <c r="A69" s="7" t="s">
        <v>75</v>
      </c>
      <c r="B69" s="5" t="s">
        <v>4</v>
      </c>
      <c r="C69" s="6" t="str">
        <f>IFERROR(__xludf.DUMMYFUNCTION("GOOGLETRANSLATE(B69, ""pl"", ""en"")"),"-")</f>
        <v>-</v>
      </c>
    </row>
    <row r="70">
      <c r="A70" s="7" t="s">
        <v>76</v>
      </c>
      <c r="B70" s="5" t="s">
        <v>4</v>
      </c>
      <c r="C70" s="6" t="str">
        <f>IFERROR(__xludf.DUMMYFUNCTION("GOOGLETRANSLATE(B70, ""pl"", ""en"")"),"-")</f>
        <v>-</v>
      </c>
    </row>
    <row r="71">
      <c r="A71" s="7" t="s">
        <v>77</v>
      </c>
      <c r="B71" s="5" t="s">
        <v>4</v>
      </c>
      <c r="C71" s="6" t="str">
        <f>IFERROR(__xludf.DUMMYFUNCTION("GOOGLETRANSLATE(B71, ""pl"", ""en"")"),"-")</f>
        <v>-</v>
      </c>
    </row>
    <row r="72">
      <c r="A72" s="7" t="s">
        <v>78</v>
      </c>
      <c r="B72" s="5" t="s">
        <v>4</v>
      </c>
      <c r="C72" s="6" t="str">
        <f>IFERROR(__xludf.DUMMYFUNCTION("GOOGLETRANSLATE(B72, ""pl"", ""en"")"),"-")</f>
        <v>-</v>
      </c>
    </row>
    <row r="73">
      <c r="A73" s="7" t="s">
        <v>79</v>
      </c>
      <c r="B73" s="5" t="s">
        <v>4</v>
      </c>
      <c r="C73" s="6" t="str">
        <f>IFERROR(__xludf.DUMMYFUNCTION("GOOGLETRANSLATE(B73, ""pl"", ""en"")"),"-")</f>
        <v>-</v>
      </c>
    </row>
    <row r="74">
      <c r="A74" s="7" t="s">
        <v>80</v>
      </c>
      <c r="B74" s="5" t="s">
        <v>4</v>
      </c>
      <c r="C74" s="6" t="str">
        <f>IFERROR(__xludf.DUMMYFUNCTION("GOOGLETRANSLATE(B74, ""pl"", ""en"")"),"-")</f>
        <v>-</v>
      </c>
    </row>
    <row r="75">
      <c r="A75" s="7" t="s">
        <v>81</v>
      </c>
      <c r="B75" s="5" t="s">
        <v>4</v>
      </c>
      <c r="C75" s="6" t="str">
        <f>IFERROR(__xludf.DUMMYFUNCTION("GOOGLETRANSLATE(B75, ""pl"", ""en"")"),"-")</f>
        <v>-</v>
      </c>
    </row>
    <row r="76">
      <c r="A76" s="7" t="s">
        <v>82</v>
      </c>
      <c r="B76" s="5" t="s">
        <v>4</v>
      </c>
      <c r="C76" s="6" t="str">
        <f>IFERROR(__xludf.DUMMYFUNCTION("GOOGLETRANSLATE(B76, ""pl"", ""en"")"),"-")</f>
        <v>-</v>
      </c>
    </row>
    <row r="77">
      <c r="A77" s="7" t="s">
        <v>83</v>
      </c>
      <c r="B77" s="5" t="s">
        <v>4</v>
      </c>
      <c r="C77" s="6" t="str">
        <f>IFERROR(__xludf.DUMMYFUNCTION("GOOGLETRANSLATE(B77, ""pl"", ""en"")"),"-")</f>
        <v>-</v>
      </c>
    </row>
    <row r="78">
      <c r="A78" s="7" t="s">
        <v>84</v>
      </c>
      <c r="B78" s="5" t="s">
        <v>4</v>
      </c>
      <c r="C78" s="6" t="str">
        <f>IFERROR(__xludf.DUMMYFUNCTION("GOOGLETRANSLATE(B78, ""pl"", ""en"")"),"-")</f>
        <v>-</v>
      </c>
    </row>
    <row r="79">
      <c r="A79" s="7" t="s">
        <v>85</v>
      </c>
      <c r="B79" s="5" t="s">
        <v>4</v>
      </c>
      <c r="C79" s="6" t="str">
        <f>IFERROR(__xludf.DUMMYFUNCTION("GOOGLETRANSLATE(B79, ""pl"", ""en"")"),"-")</f>
        <v>-</v>
      </c>
    </row>
    <row r="80">
      <c r="A80" s="7" t="s">
        <v>86</v>
      </c>
      <c r="B80" s="5" t="s">
        <v>4</v>
      </c>
      <c r="C80" s="6" t="str">
        <f>IFERROR(__xludf.DUMMYFUNCTION("GOOGLETRANSLATE(B80, ""pl"", ""en"")"),"-")</f>
        <v>-</v>
      </c>
    </row>
    <row r="81">
      <c r="A81" s="7" t="s">
        <v>87</v>
      </c>
      <c r="B81" s="5" t="s">
        <v>4</v>
      </c>
      <c r="C81" s="6" t="str">
        <f>IFERROR(__xludf.DUMMYFUNCTION("GOOGLETRANSLATE(B81, ""pl"", ""en"")"),"-")</f>
        <v>-</v>
      </c>
    </row>
    <row r="82">
      <c r="A82" s="7" t="s">
        <v>88</v>
      </c>
      <c r="B82" s="5" t="s">
        <v>4</v>
      </c>
      <c r="C82" s="6" t="str">
        <f>IFERROR(__xludf.DUMMYFUNCTION("GOOGLETRANSLATE(B82, ""pl"", ""en"")"),"-")</f>
        <v>-</v>
      </c>
    </row>
    <row r="83">
      <c r="A83" s="7" t="s">
        <v>89</v>
      </c>
      <c r="B83" s="5" t="s">
        <v>4</v>
      </c>
      <c r="C83" s="6" t="str">
        <f>IFERROR(__xludf.DUMMYFUNCTION("GOOGLETRANSLATE(B83, ""pl"", ""en"")"),"-")</f>
        <v>-</v>
      </c>
    </row>
    <row r="84">
      <c r="A84" s="7" t="s">
        <v>90</v>
      </c>
      <c r="B84" s="5" t="s">
        <v>4</v>
      </c>
      <c r="C84" s="6" t="str">
        <f>IFERROR(__xludf.DUMMYFUNCTION("GOOGLETRANSLATE(B84, ""pl"", ""en"")"),"-")</f>
        <v>-</v>
      </c>
    </row>
    <row r="85">
      <c r="A85" s="7" t="s">
        <v>91</v>
      </c>
      <c r="B85" s="5" t="s">
        <v>4</v>
      </c>
      <c r="C85" s="6" t="str">
        <f>IFERROR(__xludf.DUMMYFUNCTION("GOOGLETRANSLATE(B85, ""pl"", ""en"")"),"-")</f>
        <v>-</v>
      </c>
    </row>
    <row r="86">
      <c r="A86" s="7" t="s">
        <v>92</v>
      </c>
      <c r="B86" s="5" t="s">
        <v>4</v>
      </c>
      <c r="C86" s="6" t="str">
        <f>IFERROR(__xludf.DUMMYFUNCTION("GOOGLETRANSLATE(B86, ""pl"", ""en"")"),"-")</f>
        <v>-</v>
      </c>
    </row>
    <row r="87">
      <c r="A87" s="7" t="s">
        <v>93</v>
      </c>
      <c r="B87" s="5" t="s">
        <v>4</v>
      </c>
      <c r="C87" s="6" t="str">
        <f>IFERROR(__xludf.DUMMYFUNCTION("GOOGLETRANSLATE(B87, ""pl"", ""en"")"),"-")</f>
        <v>-</v>
      </c>
    </row>
    <row r="88">
      <c r="A88" s="7" t="s">
        <v>94</v>
      </c>
      <c r="B88" s="5" t="s">
        <v>4</v>
      </c>
      <c r="C88" s="6" t="str">
        <f>IFERROR(__xludf.DUMMYFUNCTION("GOOGLETRANSLATE(B88, ""pl"", ""en"")"),"-")</f>
        <v>-</v>
      </c>
    </row>
    <row r="89">
      <c r="A89" s="7" t="s">
        <v>95</v>
      </c>
      <c r="B89" s="5" t="s">
        <v>4</v>
      </c>
      <c r="C89" s="6" t="str">
        <f>IFERROR(__xludf.DUMMYFUNCTION("GOOGLETRANSLATE(B89, ""pl"", ""en"")"),"-")</f>
        <v>-</v>
      </c>
    </row>
    <row r="90">
      <c r="A90" s="7" t="s">
        <v>96</v>
      </c>
      <c r="B90" s="5" t="s">
        <v>4</v>
      </c>
      <c r="C90" s="6" t="str">
        <f>IFERROR(__xludf.DUMMYFUNCTION("GOOGLETRANSLATE(B90, ""pl"", ""en"")"),"-")</f>
        <v>-</v>
      </c>
    </row>
    <row r="91">
      <c r="A91" s="7" t="s">
        <v>97</v>
      </c>
      <c r="B91" s="5" t="s">
        <v>4</v>
      </c>
      <c r="C91" s="6" t="str">
        <f>IFERROR(__xludf.DUMMYFUNCTION("GOOGLETRANSLATE(B91, ""pl"", ""en"")"),"-")</f>
        <v>-</v>
      </c>
    </row>
    <row r="92">
      <c r="A92" s="7" t="s">
        <v>98</v>
      </c>
      <c r="B92" s="5" t="s">
        <v>4</v>
      </c>
      <c r="C92" s="6" t="str">
        <f>IFERROR(__xludf.DUMMYFUNCTION("GOOGLETRANSLATE(B92, ""pl"", ""en"")"),"-")</f>
        <v>-</v>
      </c>
    </row>
    <row r="93">
      <c r="A93" s="7" t="s">
        <v>99</v>
      </c>
      <c r="B93" s="5" t="s">
        <v>4</v>
      </c>
      <c r="C93" s="6" t="str">
        <f>IFERROR(__xludf.DUMMYFUNCTION("GOOGLETRANSLATE(B93, ""pl"", ""en"")"),"-")</f>
        <v>-</v>
      </c>
    </row>
    <row r="94">
      <c r="A94" s="7" t="s">
        <v>100</v>
      </c>
      <c r="B94" s="5" t="s">
        <v>4</v>
      </c>
      <c r="C94" s="6" t="str">
        <f>IFERROR(__xludf.DUMMYFUNCTION("GOOGLETRANSLATE(B94, ""pl"", ""en"")"),"-")</f>
        <v>-</v>
      </c>
    </row>
    <row r="95">
      <c r="A95" s="7" t="s">
        <v>101</v>
      </c>
      <c r="B95" s="5" t="s">
        <v>4</v>
      </c>
      <c r="C95" s="6" t="str">
        <f>IFERROR(__xludf.DUMMYFUNCTION("GOOGLETRANSLATE(B95, ""pl"", ""en"")"),"-")</f>
        <v>-</v>
      </c>
    </row>
    <row r="96">
      <c r="A96" s="7" t="s">
        <v>102</v>
      </c>
      <c r="B96" s="5" t="s">
        <v>4</v>
      </c>
      <c r="C96" s="6" t="str">
        <f>IFERROR(__xludf.DUMMYFUNCTION("GOOGLETRANSLATE(B96, ""pl"", ""en"")"),"-")</f>
        <v>-</v>
      </c>
    </row>
    <row r="97">
      <c r="A97" s="7" t="s">
        <v>103</v>
      </c>
      <c r="B97" s="5" t="s">
        <v>4</v>
      </c>
      <c r="C97" s="6" t="str">
        <f>IFERROR(__xludf.DUMMYFUNCTION("GOOGLETRANSLATE(B97, ""pl"", ""en"")"),"-")</f>
        <v>-</v>
      </c>
    </row>
    <row r="98">
      <c r="A98" s="7" t="s">
        <v>104</v>
      </c>
      <c r="B98" s="5" t="s">
        <v>4</v>
      </c>
      <c r="C98" s="6" t="str">
        <f>IFERROR(__xludf.DUMMYFUNCTION("GOOGLETRANSLATE(B98, ""pl"", ""en"")"),"-")</f>
        <v>-</v>
      </c>
    </row>
    <row r="99">
      <c r="A99" s="7" t="s">
        <v>105</v>
      </c>
      <c r="B99" s="5" t="s">
        <v>4</v>
      </c>
      <c r="C99" s="6" t="str">
        <f>IFERROR(__xludf.DUMMYFUNCTION("GOOGLETRANSLATE(B99, ""pl"", ""en"")"),"-")</f>
        <v>-</v>
      </c>
    </row>
    <row r="100">
      <c r="A100" s="7" t="s">
        <v>106</v>
      </c>
      <c r="B100" s="5" t="s">
        <v>4</v>
      </c>
      <c r="C100" s="6" t="str">
        <f>IFERROR(__xludf.DUMMYFUNCTION("GOOGLETRANSLATE(B100, ""pl"", ""en"")"),"-")</f>
        <v>-</v>
      </c>
    </row>
    <row r="101">
      <c r="A101" s="7" t="s">
        <v>107</v>
      </c>
      <c r="B101" s="5" t="s">
        <v>4</v>
      </c>
      <c r="C101" s="6" t="str">
        <f>IFERROR(__xludf.DUMMYFUNCTION("GOOGLETRANSLATE(B101, ""pl"", ""en"")"),"-")</f>
        <v>-</v>
      </c>
    </row>
    <row r="102">
      <c r="A102" s="7" t="s">
        <v>108</v>
      </c>
      <c r="B102" s="5" t="s">
        <v>4</v>
      </c>
      <c r="C102" s="6" t="str">
        <f>IFERROR(__xludf.DUMMYFUNCTION("GOOGLETRANSLATE(B102, ""pl"", ""en"")"),"-")</f>
        <v>-</v>
      </c>
    </row>
    <row r="103">
      <c r="A103" s="7" t="s">
        <v>109</v>
      </c>
      <c r="B103" s="5" t="s">
        <v>4</v>
      </c>
      <c r="C103" s="6" t="str">
        <f>IFERROR(__xludf.DUMMYFUNCTION("GOOGLETRANSLATE(B103, ""pl"", ""en"")"),"-")</f>
        <v>-</v>
      </c>
    </row>
    <row r="104">
      <c r="A104" s="7" t="s">
        <v>110</v>
      </c>
      <c r="B104" s="5" t="s">
        <v>4</v>
      </c>
      <c r="C104" s="6" t="str">
        <f>IFERROR(__xludf.DUMMYFUNCTION("GOOGLETRANSLATE(B104, ""pl"", ""en"")"),"-")</f>
        <v>-</v>
      </c>
    </row>
    <row r="105">
      <c r="A105" s="7" t="s">
        <v>111</v>
      </c>
      <c r="B105" s="5" t="s">
        <v>4</v>
      </c>
      <c r="C105" s="6" t="str">
        <f>IFERROR(__xludf.DUMMYFUNCTION("GOOGLETRANSLATE(B105, ""pl"", ""en"")"),"-")</f>
        <v>-</v>
      </c>
    </row>
    <row r="106">
      <c r="A106" s="7" t="s">
        <v>112</v>
      </c>
      <c r="B106" s="5" t="s">
        <v>4</v>
      </c>
      <c r="C106" s="6" t="str">
        <f>IFERROR(__xludf.DUMMYFUNCTION("GOOGLETRANSLATE(B106, ""pl"", ""en"")"),"-")</f>
        <v>-</v>
      </c>
    </row>
    <row r="107">
      <c r="A107" s="7" t="s">
        <v>113</v>
      </c>
      <c r="B107" s="5" t="s">
        <v>4</v>
      </c>
      <c r="C107" s="6" t="str">
        <f>IFERROR(__xludf.DUMMYFUNCTION("GOOGLETRANSLATE(B107, ""pl"", ""en"")"),"-")</f>
        <v>-</v>
      </c>
    </row>
    <row r="108">
      <c r="A108" s="7" t="s">
        <v>114</v>
      </c>
      <c r="B108" s="5" t="s">
        <v>4</v>
      </c>
      <c r="C108" s="6" t="str">
        <f>IFERROR(__xludf.DUMMYFUNCTION("GOOGLETRANSLATE(B108, ""pl"", ""en"")"),"-")</f>
        <v>-</v>
      </c>
    </row>
    <row r="109">
      <c r="A109" s="7" t="s">
        <v>115</v>
      </c>
      <c r="B109" s="5" t="s">
        <v>4</v>
      </c>
      <c r="C109" s="6" t="str">
        <f>IFERROR(__xludf.DUMMYFUNCTION("GOOGLETRANSLATE(B109, ""pl"", ""en"")"),"-")</f>
        <v>-</v>
      </c>
    </row>
    <row r="110">
      <c r="A110" s="7" t="s">
        <v>116</v>
      </c>
      <c r="B110" s="5" t="s">
        <v>4</v>
      </c>
      <c r="C110" s="6" t="str">
        <f>IFERROR(__xludf.DUMMYFUNCTION("GOOGLETRANSLATE(B110, ""pl"", ""en"")"),"-")</f>
        <v>-</v>
      </c>
    </row>
    <row r="111">
      <c r="A111" s="7" t="s">
        <v>117</v>
      </c>
      <c r="B111" s="5" t="s">
        <v>4</v>
      </c>
      <c r="C111" s="6" t="str">
        <f>IFERROR(__xludf.DUMMYFUNCTION("GOOGLETRANSLATE(B111, ""pl"", ""en"")"),"-")</f>
        <v>-</v>
      </c>
    </row>
    <row r="112">
      <c r="A112" s="7" t="s">
        <v>118</v>
      </c>
      <c r="B112" s="5" t="s">
        <v>4</v>
      </c>
      <c r="C112" s="6" t="str">
        <f>IFERROR(__xludf.DUMMYFUNCTION("GOOGLETRANSLATE(B112, ""pl"", ""en"")"),"-")</f>
        <v>-</v>
      </c>
    </row>
    <row r="113">
      <c r="A113" s="7" t="s">
        <v>119</v>
      </c>
      <c r="B113" s="5" t="s">
        <v>4</v>
      </c>
      <c r="C113" s="6" t="str">
        <f>IFERROR(__xludf.DUMMYFUNCTION("GOOGLETRANSLATE(B113, ""pl"", ""en"")"),"-")</f>
        <v>-</v>
      </c>
    </row>
    <row r="114">
      <c r="A114" s="7" t="s">
        <v>120</v>
      </c>
      <c r="B114" s="5" t="s">
        <v>4</v>
      </c>
      <c r="C114" s="6" t="str">
        <f>IFERROR(__xludf.DUMMYFUNCTION("GOOGLETRANSLATE(B114, ""pl"", ""en"")"),"-")</f>
        <v>-</v>
      </c>
    </row>
    <row r="115">
      <c r="A115" s="7" t="s">
        <v>121</v>
      </c>
      <c r="B115" s="5" t="s">
        <v>4</v>
      </c>
      <c r="C115" s="6" t="str">
        <f>IFERROR(__xludf.DUMMYFUNCTION("GOOGLETRANSLATE(B115, ""pl"", ""en"")"),"-")</f>
        <v>-</v>
      </c>
    </row>
    <row r="116">
      <c r="A116" s="7" t="s">
        <v>122</v>
      </c>
      <c r="B116" s="5" t="s">
        <v>4</v>
      </c>
      <c r="C116" s="6" t="str">
        <f>IFERROR(__xludf.DUMMYFUNCTION("GOOGLETRANSLATE(B116, ""pl"", ""en"")"),"-")</f>
        <v>-</v>
      </c>
    </row>
    <row r="117">
      <c r="A117" s="7" t="s">
        <v>123</v>
      </c>
      <c r="B117" s="5" t="s">
        <v>4</v>
      </c>
      <c r="C117" s="6" t="str">
        <f>IFERROR(__xludf.DUMMYFUNCTION("GOOGLETRANSLATE(B117, ""pl"", ""en"")"),"-")</f>
        <v>-</v>
      </c>
    </row>
    <row r="118">
      <c r="A118" s="7" t="s">
        <v>124</v>
      </c>
      <c r="B118" s="5" t="s">
        <v>4</v>
      </c>
      <c r="C118" s="6" t="str">
        <f>IFERROR(__xludf.DUMMYFUNCTION("GOOGLETRANSLATE(B118, ""pl"", ""en"")"),"-")</f>
        <v>-</v>
      </c>
    </row>
    <row r="119">
      <c r="A119" s="7" t="s">
        <v>125</v>
      </c>
      <c r="B119" s="5" t="s">
        <v>4</v>
      </c>
      <c r="C119" s="6" t="str">
        <f>IFERROR(__xludf.DUMMYFUNCTION("GOOGLETRANSLATE(B119, ""pl"", ""en"")"),"-")</f>
        <v>-</v>
      </c>
    </row>
    <row r="120">
      <c r="C120" s="8"/>
    </row>
    <row r="121">
      <c r="C121" s="9"/>
    </row>
    <row r="122">
      <c r="C122" s="9"/>
    </row>
    <row r="123">
      <c r="C123" s="9"/>
    </row>
    <row r="124">
      <c r="C124" s="9"/>
    </row>
    <row r="125">
      <c r="C125" s="9"/>
    </row>
    <row r="126">
      <c r="C126" s="9"/>
    </row>
    <row r="127">
      <c r="C127" s="9"/>
    </row>
    <row r="128">
      <c r="C128" s="9"/>
    </row>
    <row r="129">
      <c r="C129" s="9"/>
    </row>
    <row r="130">
      <c r="C130" s="9"/>
    </row>
    <row r="131">
      <c r="C131" s="9"/>
    </row>
    <row r="132">
      <c r="C132" s="9"/>
    </row>
  </sheetData>
  <drawing r:id="rId1"/>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2.63" defaultRowHeight="15.75"/>
  <cols>
    <col customWidth="1" min="2" max="2" width="76.75"/>
    <col customWidth="1" min="3" max="3" width="25.5"/>
  </cols>
  <sheetData>
    <row r="1">
      <c r="A1" s="1" t="s">
        <v>0</v>
      </c>
      <c r="B1" s="2" t="s">
        <v>1</v>
      </c>
      <c r="C1" s="3" t="s">
        <v>2</v>
      </c>
    </row>
    <row r="2">
      <c r="A2" s="4" t="s">
        <v>3</v>
      </c>
      <c r="B2" s="5" t="s">
        <v>4</v>
      </c>
      <c r="C2" s="6" t="str">
        <f>IFERROR(__xludf.DUMMYFUNCTION("GOOGLETRANSLATE(B2, ""pl"", ""en"")"),"-")</f>
        <v>-</v>
      </c>
    </row>
    <row r="3">
      <c r="A3" s="4" t="s">
        <v>5</v>
      </c>
      <c r="B3" s="5" t="s">
        <v>4</v>
      </c>
      <c r="C3" s="6" t="str">
        <f>IFERROR(__xludf.DUMMYFUNCTION("GOOGLETRANSLATE(B3, ""pl"", ""en"")"),"-")</f>
        <v>-</v>
      </c>
    </row>
    <row r="4">
      <c r="A4" s="4" t="s">
        <v>6</v>
      </c>
      <c r="B4" s="5" t="s">
        <v>4</v>
      </c>
      <c r="C4" s="6" t="str">
        <f>IFERROR(__xludf.DUMMYFUNCTION("GOOGLETRANSLATE(B4, ""pl"", ""en"")"),"-")</f>
        <v>-</v>
      </c>
    </row>
    <row r="5">
      <c r="A5" s="4" t="s">
        <v>7</v>
      </c>
      <c r="B5" s="5" t="s">
        <v>4</v>
      </c>
      <c r="C5" s="6" t="str">
        <f>IFERROR(__xludf.DUMMYFUNCTION("GOOGLETRANSLATE(B5, ""pl"", ""en"")"),"-")</f>
        <v>-</v>
      </c>
    </row>
    <row r="6">
      <c r="A6" s="4" t="s">
        <v>8</v>
      </c>
      <c r="B6" s="5" t="s">
        <v>4</v>
      </c>
      <c r="C6" s="6" t="str">
        <f>IFERROR(__xludf.DUMMYFUNCTION("GOOGLETRANSLATE(B6, ""pl"", ""en"")"),"-")</f>
        <v>-</v>
      </c>
    </row>
    <row r="7">
      <c r="A7" s="4" t="s">
        <v>9</v>
      </c>
      <c r="B7" s="5" t="s">
        <v>126</v>
      </c>
      <c r="C7" s="6" t="str">
        <f>IFERROR(__xludf.DUMMYFUNCTION("GOOGLETRANSLATE(B7, ""pl"", ""en"")"),"&lt;b&gt;Graphite&lt;/b&gt; – soft, good conductor of electricity;
&lt;b&gt;Diamond&lt;/b&gt; – the hardest known material, an electrical insulator;
&lt;b&gt;Fulerenes&lt;/b&gt; – spherical structures, carbon nanotubes;
&lt;b&gt;Graphene&lt;/b&gt; – a single layer of carbon atoms with high electrical c"&amp;"onductivity;
&lt;b&gt;Amorphous carbon&lt;/b&gt; – without an ordered crystalline structure, e.g. soot, activated carbon.;")</f>
        <v>&lt;b&gt;Graphite&lt;/b&gt; – soft, good conductor of electricity;
&lt;b&gt;Diamond&lt;/b&gt; – the hardest known material, an electrical insulator;
&lt;b&gt;Fulerenes&lt;/b&gt; – spherical structures, carbon nanotubes;
&lt;b&gt;Graphene&lt;/b&gt; – a single layer of carbon atoms with high electrical conductivity;
&lt;b&gt;Amorphous carbon&lt;/b&gt; – without an ordered crystalline structure, e.g. soot, activated carbon.;</v>
      </c>
    </row>
    <row r="8">
      <c r="A8" s="7" t="s">
        <v>11</v>
      </c>
      <c r="B8" s="5" t="s">
        <v>4</v>
      </c>
      <c r="C8" s="6" t="str">
        <f>IFERROR(__xludf.DUMMYFUNCTION("GOOGLETRANSLATE(B8, ""pl"", ""en"")"),"-")</f>
        <v>-</v>
      </c>
    </row>
    <row r="9">
      <c r="A9" s="7" t="s">
        <v>12</v>
      </c>
      <c r="B9" s="5" t="s">
        <v>4</v>
      </c>
      <c r="C9" s="6" t="str">
        <f>IFERROR(__xludf.DUMMYFUNCTION("GOOGLETRANSLATE(B9, ""pl"", ""en"")"),"-")</f>
        <v>-</v>
      </c>
    </row>
    <row r="10">
      <c r="A10" s="7" t="s">
        <v>13</v>
      </c>
      <c r="B10" s="5" t="s">
        <v>4</v>
      </c>
      <c r="C10" s="6" t="str">
        <f>IFERROR(__xludf.DUMMYFUNCTION("GOOGLETRANSLATE(B10, ""pl"", ""en"")"),"-")</f>
        <v>-</v>
      </c>
    </row>
    <row r="11">
      <c r="A11" s="7" t="s">
        <v>14</v>
      </c>
      <c r="B11" s="5" t="s">
        <v>4</v>
      </c>
      <c r="C11" s="6" t="str">
        <f>IFERROR(__xludf.DUMMYFUNCTION("GOOGLETRANSLATE(B11, ""pl"", ""en"")"),"-")</f>
        <v>-</v>
      </c>
    </row>
    <row r="12">
      <c r="A12" s="7" t="s">
        <v>15</v>
      </c>
      <c r="B12" s="5" t="s">
        <v>4</v>
      </c>
      <c r="C12" s="6" t="str">
        <f>IFERROR(__xludf.DUMMYFUNCTION("GOOGLETRANSLATE(B12, ""pl"", ""en"")"),"-")</f>
        <v>-</v>
      </c>
    </row>
    <row r="13">
      <c r="A13" s="7" t="s">
        <v>17</v>
      </c>
      <c r="B13" s="5" t="s">
        <v>4</v>
      </c>
      <c r="C13" s="6" t="str">
        <f>IFERROR(__xludf.DUMMYFUNCTION("GOOGLETRANSLATE(B13, ""pl"", ""en"")"),"-")</f>
        <v>-</v>
      </c>
    </row>
    <row r="14">
      <c r="A14" s="7" t="s">
        <v>18</v>
      </c>
      <c r="B14" s="5" t="s">
        <v>4</v>
      </c>
      <c r="C14" s="6" t="str">
        <f>IFERROR(__xludf.DUMMYFUNCTION("GOOGLETRANSLATE(B14, ""pl"", ""en"")"),"-")</f>
        <v>-</v>
      </c>
    </row>
    <row r="15">
      <c r="A15" s="7" t="s">
        <v>19</v>
      </c>
      <c r="B15" s="5" t="s">
        <v>4</v>
      </c>
      <c r="C15" s="6" t="str">
        <f>IFERROR(__xludf.DUMMYFUNCTION("GOOGLETRANSLATE(B15, ""pl"", ""en"")"),"-")</f>
        <v>-</v>
      </c>
    </row>
    <row r="16">
      <c r="A16" s="7" t="s">
        <v>20</v>
      </c>
      <c r="B16" s="5" t="s">
        <v>4</v>
      </c>
      <c r="C16" s="6" t="str">
        <f>IFERROR(__xludf.DUMMYFUNCTION("GOOGLETRANSLATE(B16, ""pl"", ""en"")"),"-")</f>
        <v>-</v>
      </c>
    </row>
    <row r="17">
      <c r="A17" s="7" t="s">
        <v>21</v>
      </c>
      <c r="B17" s="5" t="s">
        <v>127</v>
      </c>
      <c r="C17" s="6" t="str">
        <f>IFERROR(__xludf.DUMMYFUNCTION("GOOGLETRANSLATE(B17, ""pl"", ""en"")"),"&lt;b&gt;Rhombic sulfur&lt;/b&gt; – stable at room temperature.;
&lt;b&gt;Monoclinic sulfur&lt;/b&gt; – stable at higher temperatures.;
&lt;b&gt;Plastic sulfur&lt;/b&gt; – flexible, produced by rapid cooling of liquid sulfur.;")</f>
        <v>&lt;b&gt;Rhombic sulfur&lt;/b&gt; – stable at room temperature.;
&lt;b&gt;Monoclinic sulfur&lt;/b&gt; – stable at higher temperatures.;
&lt;b&gt;Plastic sulfur&lt;/b&gt; – flexible, produced by rapid cooling of liquid sulfur.;</v>
      </c>
    </row>
    <row r="18">
      <c r="A18" s="7" t="s">
        <v>23</v>
      </c>
      <c r="B18" s="5" t="s">
        <v>4</v>
      </c>
      <c r="C18" s="6" t="str">
        <f>IFERROR(__xludf.DUMMYFUNCTION("GOOGLETRANSLATE(B18, ""pl"", ""en"")"),"-")</f>
        <v>-</v>
      </c>
    </row>
    <row r="19">
      <c r="A19" s="7" t="s">
        <v>24</v>
      </c>
      <c r="B19" s="5" t="s">
        <v>4</v>
      </c>
      <c r="C19" s="6" t="str">
        <f>IFERROR(__xludf.DUMMYFUNCTION("GOOGLETRANSLATE(B19, ""pl"", ""en"")"),"-")</f>
        <v>-</v>
      </c>
    </row>
    <row r="20">
      <c r="A20" s="7" t="s">
        <v>25</v>
      </c>
      <c r="B20" s="5" t="s">
        <v>4</v>
      </c>
      <c r="C20" s="6" t="str">
        <f>IFERROR(__xludf.DUMMYFUNCTION("GOOGLETRANSLATE(B20, ""pl"", ""en"")"),"-")</f>
        <v>-</v>
      </c>
    </row>
    <row r="21">
      <c r="A21" s="7" t="s">
        <v>26</v>
      </c>
      <c r="B21" s="5" t="s">
        <v>4</v>
      </c>
      <c r="C21" s="6" t="str">
        <f>IFERROR(__xludf.DUMMYFUNCTION("GOOGLETRANSLATE(B21, ""pl"", ""en"")"),"-")</f>
        <v>-</v>
      </c>
    </row>
    <row r="22">
      <c r="A22" s="7" t="s">
        <v>27</v>
      </c>
      <c r="B22" s="5" t="s">
        <v>4</v>
      </c>
      <c r="C22" s="6" t="str">
        <f>IFERROR(__xludf.DUMMYFUNCTION("GOOGLETRANSLATE(B22, ""pl"", ""en"")"),"-")</f>
        <v>-</v>
      </c>
    </row>
    <row r="23">
      <c r="A23" s="7" t="s">
        <v>28</v>
      </c>
      <c r="B23" s="5" t="s">
        <v>4</v>
      </c>
      <c r="C23" s="6" t="str">
        <f>IFERROR(__xludf.DUMMYFUNCTION("GOOGLETRANSLATE(B23, ""pl"", ""en"")"),"-")</f>
        <v>-</v>
      </c>
    </row>
    <row r="24">
      <c r="A24" s="7" t="s">
        <v>29</v>
      </c>
      <c r="B24" s="5" t="s">
        <v>4</v>
      </c>
      <c r="C24" s="6" t="str">
        <f>IFERROR(__xludf.DUMMYFUNCTION("GOOGLETRANSLATE(B24, ""pl"", ""en"")"),"-")</f>
        <v>-</v>
      </c>
    </row>
    <row r="25">
      <c r="A25" s="7" t="s">
        <v>30</v>
      </c>
      <c r="B25" s="5" t="s">
        <v>4</v>
      </c>
      <c r="C25" s="6" t="str">
        <f>IFERROR(__xludf.DUMMYFUNCTION("GOOGLETRANSLATE(B25, ""pl"", ""en"")"),"-")</f>
        <v>-</v>
      </c>
    </row>
    <row r="26">
      <c r="A26" s="7" t="s">
        <v>31</v>
      </c>
      <c r="B26" s="5" t="s">
        <v>4</v>
      </c>
      <c r="C26" s="6" t="str">
        <f>IFERROR(__xludf.DUMMYFUNCTION("GOOGLETRANSLATE(B26, ""pl"", ""en"")"),"-")</f>
        <v>-</v>
      </c>
    </row>
    <row r="27">
      <c r="A27" s="7" t="s">
        <v>32</v>
      </c>
      <c r="B27" s="5" t="s">
        <v>4</v>
      </c>
      <c r="C27" s="6" t="str">
        <f>IFERROR(__xludf.DUMMYFUNCTION("GOOGLETRANSLATE(B27, ""pl"", ""en"")"),"-")</f>
        <v>-</v>
      </c>
    </row>
    <row r="28">
      <c r="A28" s="7" t="s">
        <v>34</v>
      </c>
      <c r="B28" s="5" t="s">
        <v>4</v>
      </c>
      <c r="C28" s="6" t="str">
        <f>IFERROR(__xludf.DUMMYFUNCTION("GOOGLETRANSLATE(B28, ""pl"", ""en"")"),"-")</f>
        <v>-</v>
      </c>
    </row>
    <row r="29">
      <c r="A29" s="7" t="s">
        <v>35</v>
      </c>
      <c r="B29" s="5" t="s">
        <v>4</v>
      </c>
      <c r="C29" s="6" t="str">
        <f>IFERROR(__xludf.DUMMYFUNCTION("GOOGLETRANSLATE(B29, ""pl"", ""en"")"),"-")</f>
        <v>-</v>
      </c>
    </row>
    <row r="30">
      <c r="A30" s="7" t="s">
        <v>36</v>
      </c>
      <c r="B30" s="5" t="s">
        <v>4</v>
      </c>
      <c r="C30" s="6" t="str">
        <f>IFERROR(__xludf.DUMMYFUNCTION("GOOGLETRANSLATE(B30, ""pl"", ""en"")"),"-")</f>
        <v>-</v>
      </c>
    </row>
    <row r="31">
      <c r="A31" s="7" t="s">
        <v>37</v>
      </c>
      <c r="B31" s="5" t="s">
        <v>4</v>
      </c>
      <c r="C31" s="6" t="str">
        <f>IFERROR(__xludf.DUMMYFUNCTION("GOOGLETRANSLATE(B31, ""pl"", ""en"")"),"-")</f>
        <v>-</v>
      </c>
    </row>
    <row r="32">
      <c r="A32" s="7" t="s">
        <v>38</v>
      </c>
      <c r="B32" s="5" t="s">
        <v>4</v>
      </c>
      <c r="C32" s="6" t="str">
        <f>IFERROR(__xludf.DUMMYFUNCTION("GOOGLETRANSLATE(B32, ""pl"", ""en"")"),"-")</f>
        <v>-</v>
      </c>
    </row>
    <row r="33">
      <c r="A33" s="7" t="s">
        <v>39</v>
      </c>
      <c r="B33" s="5" t="s">
        <v>4</v>
      </c>
      <c r="C33" s="6" t="str">
        <f>IFERROR(__xludf.DUMMYFUNCTION("GOOGLETRANSLATE(B33, ""pl"", ""en"")"),"-")</f>
        <v>-</v>
      </c>
    </row>
    <row r="34">
      <c r="A34" s="7" t="s">
        <v>40</v>
      </c>
      <c r="B34" s="5" t="s">
        <v>4</v>
      </c>
      <c r="C34" s="6" t="str">
        <f>IFERROR(__xludf.DUMMYFUNCTION("GOOGLETRANSLATE(B34, ""pl"", ""en"")"),"-")</f>
        <v>-</v>
      </c>
    </row>
    <row r="35">
      <c r="A35" s="7" t="s">
        <v>41</v>
      </c>
      <c r="B35" s="5" t="s">
        <v>4</v>
      </c>
      <c r="C35" s="6" t="str">
        <f>IFERROR(__xludf.DUMMYFUNCTION("GOOGLETRANSLATE(B35, ""pl"", ""en"")"),"-")</f>
        <v>-</v>
      </c>
    </row>
    <row r="36">
      <c r="A36" s="7" t="s">
        <v>42</v>
      </c>
      <c r="B36" s="5" t="s">
        <v>4</v>
      </c>
      <c r="C36" s="6" t="str">
        <f>IFERROR(__xludf.DUMMYFUNCTION("GOOGLETRANSLATE(B36, ""pl"", ""en"")"),"-")</f>
        <v>-</v>
      </c>
    </row>
    <row r="37">
      <c r="A37" s="7" t="s">
        <v>43</v>
      </c>
      <c r="B37" s="5" t="s">
        <v>4</v>
      </c>
      <c r="C37" s="6" t="str">
        <f>IFERROR(__xludf.DUMMYFUNCTION("GOOGLETRANSLATE(B37, ""pl"", ""en"")"),"-")</f>
        <v>-</v>
      </c>
    </row>
    <row r="38">
      <c r="A38" s="7" t="s">
        <v>44</v>
      </c>
      <c r="B38" s="5" t="s">
        <v>4</v>
      </c>
      <c r="C38" s="6" t="str">
        <f>IFERROR(__xludf.DUMMYFUNCTION("GOOGLETRANSLATE(B38, ""pl"", ""en"")"),"-")</f>
        <v>-</v>
      </c>
    </row>
    <row r="39">
      <c r="A39" s="7" t="s">
        <v>45</v>
      </c>
      <c r="B39" s="5" t="s">
        <v>4</v>
      </c>
      <c r="C39" s="6" t="str">
        <f>IFERROR(__xludf.DUMMYFUNCTION("GOOGLETRANSLATE(B39, ""pl"", ""en"")"),"-")</f>
        <v>-</v>
      </c>
    </row>
    <row r="40">
      <c r="A40" s="7" t="s">
        <v>46</v>
      </c>
      <c r="B40" s="5" t="s">
        <v>4</v>
      </c>
      <c r="C40" s="6" t="str">
        <f>IFERROR(__xludf.DUMMYFUNCTION("GOOGLETRANSLATE(B40, ""pl"", ""en"")"),"-")</f>
        <v>-</v>
      </c>
    </row>
    <row r="41">
      <c r="A41" s="7" t="s">
        <v>47</v>
      </c>
      <c r="B41" s="5" t="s">
        <v>4</v>
      </c>
      <c r="C41" s="6" t="str">
        <f>IFERROR(__xludf.DUMMYFUNCTION("GOOGLETRANSLATE(B41, ""pl"", ""en"")"),"-")</f>
        <v>-</v>
      </c>
    </row>
    <row r="42">
      <c r="A42" s="7" t="s">
        <v>48</v>
      </c>
      <c r="B42" s="5" t="s">
        <v>4</v>
      </c>
      <c r="C42" s="6" t="str">
        <f>IFERROR(__xludf.DUMMYFUNCTION("GOOGLETRANSLATE(B42, ""pl"", ""en"")"),"-")</f>
        <v>-</v>
      </c>
    </row>
    <row r="43">
      <c r="A43" s="7" t="s">
        <v>49</v>
      </c>
      <c r="B43" s="5" t="s">
        <v>4</v>
      </c>
      <c r="C43" s="6" t="str">
        <f>IFERROR(__xludf.DUMMYFUNCTION("GOOGLETRANSLATE(B43, ""pl"", ""en"")"),"-")</f>
        <v>-</v>
      </c>
    </row>
    <row r="44">
      <c r="A44" s="7" t="s">
        <v>50</v>
      </c>
      <c r="B44" s="5" t="s">
        <v>4</v>
      </c>
      <c r="C44" s="6" t="str">
        <f>IFERROR(__xludf.DUMMYFUNCTION("GOOGLETRANSLATE(B44, ""pl"", ""en"")"),"-")</f>
        <v>-</v>
      </c>
    </row>
    <row r="45">
      <c r="A45" s="7" t="s">
        <v>51</v>
      </c>
      <c r="B45" s="5" t="s">
        <v>4</v>
      </c>
      <c r="C45" s="6" t="str">
        <f>IFERROR(__xludf.DUMMYFUNCTION("GOOGLETRANSLATE(B45, ""pl"", ""en"")"),"-")</f>
        <v>-</v>
      </c>
    </row>
    <row r="46">
      <c r="A46" s="7" t="s">
        <v>52</v>
      </c>
      <c r="B46" s="5" t="s">
        <v>4</v>
      </c>
      <c r="C46" s="6" t="str">
        <f>IFERROR(__xludf.DUMMYFUNCTION("GOOGLETRANSLATE(B46, ""pl"", ""en"")"),"-")</f>
        <v>-</v>
      </c>
    </row>
    <row r="47">
      <c r="A47" s="7" t="s">
        <v>53</v>
      </c>
      <c r="B47" s="5" t="s">
        <v>4</v>
      </c>
      <c r="C47" s="6" t="str">
        <f>IFERROR(__xludf.DUMMYFUNCTION("GOOGLETRANSLATE(B47, ""pl"", ""en"")"),"-")</f>
        <v>-</v>
      </c>
    </row>
    <row r="48">
      <c r="A48" s="7" t="s">
        <v>54</v>
      </c>
      <c r="B48" s="5" t="s">
        <v>4</v>
      </c>
      <c r="C48" s="6" t="str">
        <f>IFERROR(__xludf.DUMMYFUNCTION("GOOGLETRANSLATE(B48, ""pl"", ""en"")"),"-")</f>
        <v>-</v>
      </c>
    </row>
    <row r="49">
      <c r="A49" s="7" t="s">
        <v>55</v>
      </c>
      <c r="B49" s="5" t="s">
        <v>4</v>
      </c>
      <c r="C49" s="6" t="str">
        <f>IFERROR(__xludf.DUMMYFUNCTION("GOOGLETRANSLATE(B49, ""pl"", ""en"")"),"-")</f>
        <v>-</v>
      </c>
    </row>
    <row r="50">
      <c r="A50" s="7" t="s">
        <v>56</v>
      </c>
      <c r="B50" s="5" t="s">
        <v>4</v>
      </c>
      <c r="C50" s="6" t="str">
        <f>IFERROR(__xludf.DUMMYFUNCTION("GOOGLETRANSLATE(B50, ""pl"", ""en"")"),"-")</f>
        <v>-</v>
      </c>
    </row>
    <row r="51">
      <c r="A51" s="7" t="s">
        <v>57</v>
      </c>
      <c r="B51" s="5" t="s">
        <v>4</v>
      </c>
      <c r="C51" s="6" t="str">
        <f>IFERROR(__xludf.DUMMYFUNCTION("GOOGLETRANSLATE(B51, ""pl"", ""en"")"),"-")</f>
        <v>-</v>
      </c>
    </row>
    <row r="52">
      <c r="A52" s="7" t="s">
        <v>58</v>
      </c>
      <c r="B52" s="5" t="s">
        <v>4</v>
      </c>
      <c r="C52" s="6" t="str">
        <f>IFERROR(__xludf.DUMMYFUNCTION("GOOGLETRANSLATE(B52, ""pl"", ""en"")"),"-")</f>
        <v>-</v>
      </c>
    </row>
    <row r="53">
      <c r="A53" s="7" t="s">
        <v>59</v>
      </c>
      <c r="B53" s="5" t="s">
        <v>4</v>
      </c>
      <c r="C53" s="6" t="str">
        <f>IFERROR(__xludf.DUMMYFUNCTION("GOOGLETRANSLATE(B53, ""pl"", ""en"")"),"-")</f>
        <v>-</v>
      </c>
    </row>
    <row r="54">
      <c r="A54" s="7" t="s">
        <v>60</v>
      </c>
      <c r="B54" s="5" t="s">
        <v>4</v>
      </c>
      <c r="C54" s="6" t="str">
        <f>IFERROR(__xludf.DUMMYFUNCTION("GOOGLETRANSLATE(B54, ""pl"", ""en"")"),"-")</f>
        <v>-</v>
      </c>
    </row>
    <row r="55">
      <c r="A55" s="7" t="s">
        <v>61</v>
      </c>
      <c r="B55" s="5" t="s">
        <v>4</v>
      </c>
      <c r="C55" s="6" t="str">
        <f>IFERROR(__xludf.DUMMYFUNCTION("GOOGLETRANSLATE(B55, ""pl"", ""en"")"),"-")</f>
        <v>-</v>
      </c>
    </row>
    <row r="56">
      <c r="A56" s="7" t="s">
        <v>62</v>
      </c>
      <c r="B56" s="5" t="s">
        <v>4</v>
      </c>
      <c r="C56" s="6" t="str">
        <f>IFERROR(__xludf.DUMMYFUNCTION("GOOGLETRANSLATE(B56, ""pl"", ""en"")"),"-")</f>
        <v>-</v>
      </c>
    </row>
    <row r="57">
      <c r="A57" s="7" t="s">
        <v>63</v>
      </c>
      <c r="B57" s="5" t="s">
        <v>4</v>
      </c>
      <c r="C57" s="6" t="str">
        <f>IFERROR(__xludf.DUMMYFUNCTION("GOOGLETRANSLATE(B57, ""pl"", ""en"")"),"-")</f>
        <v>-</v>
      </c>
    </row>
    <row r="58">
      <c r="A58" s="7" t="s">
        <v>64</v>
      </c>
      <c r="B58" s="5" t="s">
        <v>4</v>
      </c>
      <c r="C58" s="6" t="str">
        <f>IFERROR(__xludf.DUMMYFUNCTION("GOOGLETRANSLATE(B58, ""pl"", ""en"")"),"-")</f>
        <v>-</v>
      </c>
    </row>
    <row r="59">
      <c r="A59" s="7" t="s">
        <v>65</v>
      </c>
      <c r="B59" s="5" t="s">
        <v>4</v>
      </c>
      <c r="C59" s="6" t="str">
        <f>IFERROR(__xludf.DUMMYFUNCTION("GOOGLETRANSLATE(B59, ""pl"", ""en"")"),"-")</f>
        <v>-</v>
      </c>
    </row>
    <row r="60">
      <c r="A60" s="7" t="s">
        <v>66</v>
      </c>
      <c r="B60" s="5" t="s">
        <v>4</v>
      </c>
      <c r="C60" s="6" t="str">
        <f>IFERROR(__xludf.DUMMYFUNCTION("GOOGLETRANSLATE(B60, ""pl"", ""en"")"),"-")</f>
        <v>-</v>
      </c>
    </row>
    <row r="61">
      <c r="A61" s="7" t="s">
        <v>67</v>
      </c>
      <c r="B61" s="5" t="s">
        <v>4</v>
      </c>
      <c r="C61" s="6" t="str">
        <f>IFERROR(__xludf.DUMMYFUNCTION("GOOGLETRANSLATE(B61, ""pl"", ""en"")"),"-")</f>
        <v>-</v>
      </c>
    </row>
    <row r="62">
      <c r="A62" s="7" t="s">
        <v>68</v>
      </c>
      <c r="B62" s="5" t="s">
        <v>4</v>
      </c>
      <c r="C62" s="6" t="str">
        <f>IFERROR(__xludf.DUMMYFUNCTION("GOOGLETRANSLATE(B62, ""pl"", ""en"")"),"-")</f>
        <v>-</v>
      </c>
    </row>
    <row r="63">
      <c r="A63" s="7" t="s">
        <v>69</v>
      </c>
      <c r="B63" s="5" t="s">
        <v>4</v>
      </c>
      <c r="C63" s="6" t="str">
        <f>IFERROR(__xludf.DUMMYFUNCTION("GOOGLETRANSLATE(B63, ""pl"", ""en"")"),"-")</f>
        <v>-</v>
      </c>
    </row>
    <row r="64">
      <c r="A64" s="7" t="s">
        <v>70</v>
      </c>
      <c r="B64" s="5" t="s">
        <v>4</v>
      </c>
      <c r="C64" s="6" t="str">
        <f>IFERROR(__xludf.DUMMYFUNCTION("GOOGLETRANSLATE(B64, ""pl"", ""en"")"),"-")</f>
        <v>-</v>
      </c>
    </row>
    <row r="65">
      <c r="A65" s="7" t="s">
        <v>71</v>
      </c>
      <c r="B65" s="5" t="s">
        <v>4</v>
      </c>
      <c r="C65" s="6" t="str">
        <f>IFERROR(__xludf.DUMMYFUNCTION("GOOGLETRANSLATE(B65, ""pl"", ""en"")"),"-")</f>
        <v>-</v>
      </c>
    </row>
    <row r="66">
      <c r="A66" s="7" t="s">
        <v>72</v>
      </c>
      <c r="B66" s="5" t="s">
        <v>4</v>
      </c>
      <c r="C66" s="6" t="str">
        <f>IFERROR(__xludf.DUMMYFUNCTION("GOOGLETRANSLATE(B66, ""pl"", ""en"")"),"-")</f>
        <v>-</v>
      </c>
    </row>
    <row r="67">
      <c r="A67" s="7" t="s">
        <v>73</v>
      </c>
      <c r="B67" s="5" t="s">
        <v>4</v>
      </c>
      <c r="C67" s="6" t="str">
        <f>IFERROR(__xludf.DUMMYFUNCTION("GOOGLETRANSLATE(B67, ""pl"", ""en"")"),"-")</f>
        <v>-</v>
      </c>
    </row>
    <row r="68">
      <c r="A68" s="7" t="s">
        <v>74</v>
      </c>
      <c r="B68" s="5" t="s">
        <v>4</v>
      </c>
      <c r="C68" s="6" t="str">
        <f>IFERROR(__xludf.DUMMYFUNCTION("GOOGLETRANSLATE(B68, ""pl"", ""en"")"),"-")</f>
        <v>-</v>
      </c>
    </row>
    <row r="69">
      <c r="A69" s="7" t="s">
        <v>75</v>
      </c>
      <c r="B69" s="5" t="s">
        <v>4</v>
      </c>
      <c r="C69" s="6" t="str">
        <f>IFERROR(__xludf.DUMMYFUNCTION("GOOGLETRANSLATE(B69, ""pl"", ""en"")"),"-")</f>
        <v>-</v>
      </c>
    </row>
    <row r="70">
      <c r="A70" s="7" t="s">
        <v>76</v>
      </c>
      <c r="B70" s="5" t="s">
        <v>4</v>
      </c>
      <c r="C70" s="6" t="str">
        <f>IFERROR(__xludf.DUMMYFUNCTION("GOOGLETRANSLATE(B70, ""pl"", ""en"")"),"-")</f>
        <v>-</v>
      </c>
    </row>
    <row r="71">
      <c r="A71" s="7" t="s">
        <v>77</v>
      </c>
      <c r="B71" s="5" t="s">
        <v>4</v>
      </c>
      <c r="C71" s="6" t="str">
        <f>IFERROR(__xludf.DUMMYFUNCTION("GOOGLETRANSLATE(B71, ""pl"", ""en"")"),"-")</f>
        <v>-</v>
      </c>
    </row>
    <row r="72">
      <c r="A72" s="7" t="s">
        <v>78</v>
      </c>
      <c r="B72" s="5" t="s">
        <v>4</v>
      </c>
      <c r="C72" s="6" t="str">
        <f>IFERROR(__xludf.DUMMYFUNCTION("GOOGLETRANSLATE(B72, ""pl"", ""en"")"),"-")</f>
        <v>-</v>
      </c>
    </row>
    <row r="73">
      <c r="A73" s="7" t="s">
        <v>79</v>
      </c>
      <c r="B73" s="5" t="s">
        <v>4</v>
      </c>
      <c r="C73" s="6" t="str">
        <f>IFERROR(__xludf.DUMMYFUNCTION("GOOGLETRANSLATE(B73, ""pl"", ""en"")"),"-")</f>
        <v>-</v>
      </c>
    </row>
    <row r="74">
      <c r="A74" s="7" t="s">
        <v>80</v>
      </c>
      <c r="B74" s="5" t="s">
        <v>4</v>
      </c>
      <c r="C74" s="6" t="str">
        <f>IFERROR(__xludf.DUMMYFUNCTION("GOOGLETRANSLATE(B74, ""pl"", ""en"")"),"-")</f>
        <v>-</v>
      </c>
    </row>
    <row r="75">
      <c r="A75" s="7" t="s">
        <v>81</v>
      </c>
      <c r="B75" s="5" t="s">
        <v>4</v>
      </c>
      <c r="C75" s="6" t="str">
        <f>IFERROR(__xludf.DUMMYFUNCTION("GOOGLETRANSLATE(B75, ""pl"", ""en"")"),"-")</f>
        <v>-</v>
      </c>
    </row>
    <row r="76">
      <c r="A76" s="7" t="s">
        <v>82</v>
      </c>
      <c r="B76" s="5" t="s">
        <v>4</v>
      </c>
      <c r="C76" s="6" t="str">
        <f>IFERROR(__xludf.DUMMYFUNCTION("GOOGLETRANSLATE(B76, ""pl"", ""en"")"),"-")</f>
        <v>-</v>
      </c>
    </row>
    <row r="77">
      <c r="A77" s="7" t="s">
        <v>83</v>
      </c>
      <c r="B77" s="5" t="s">
        <v>4</v>
      </c>
      <c r="C77" s="6" t="str">
        <f>IFERROR(__xludf.DUMMYFUNCTION("GOOGLETRANSLATE(B77, ""pl"", ""en"")"),"-")</f>
        <v>-</v>
      </c>
    </row>
    <row r="78">
      <c r="A78" s="7" t="s">
        <v>84</v>
      </c>
      <c r="B78" s="5" t="s">
        <v>4</v>
      </c>
      <c r="C78" s="6" t="str">
        <f>IFERROR(__xludf.DUMMYFUNCTION("GOOGLETRANSLATE(B78, ""pl"", ""en"")"),"-")</f>
        <v>-</v>
      </c>
    </row>
    <row r="79">
      <c r="A79" s="7" t="s">
        <v>85</v>
      </c>
      <c r="B79" s="5" t="s">
        <v>4</v>
      </c>
      <c r="C79" s="6" t="str">
        <f>IFERROR(__xludf.DUMMYFUNCTION("GOOGLETRANSLATE(B79, ""pl"", ""en"")"),"-")</f>
        <v>-</v>
      </c>
    </row>
    <row r="80">
      <c r="A80" s="7" t="s">
        <v>86</v>
      </c>
      <c r="B80" s="5" t="s">
        <v>4</v>
      </c>
      <c r="C80" s="6" t="str">
        <f>IFERROR(__xludf.DUMMYFUNCTION("GOOGLETRANSLATE(B80, ""pl"", ""en"")"),"-")</f>
        <v>-</v>
      </c>
    </row>
    <row r="81">
      <c r="A81" s="7" t="s">
        <v>87</v>
      </c>
      <c r="B81" s="5" t="s">
        <v>4</v>
      </c>
      <c r="C81" s="6" t="str">
        <f>IFERROR(__xludf.DUMMYFUNCTION("GOOGLETRANSLATE(B81, ""pl"", ""en"")"),"-")</f>
        <v>-</v>
      </c>
    </row>
    <row r="82">
      <c r="A82" s="7" t="s">
        <v>88</v>
      </c>
      <c r="B82" s="5" t="s">
        <v>4</v>
      </c>
      <c r="C82" s="6" t="str">
        <f>IFERROR(__xludf.DUMMYFUNCTION("GOOGLETRANSLATE(B82, ""pl"", ""en"")"),"-")</f>
        <v>-</v>
      </c>
    </row>
    <row r="83">
      <c r="A83" s="7" t="s">
        <v>89</v>
      </c>
      <c r="B83" s="5" t="s">
        <v>4</v>
      </c>
      <c r="C83" s="6" t="str">
        <f>IFERROR(__xludf.DUMMYFUNCTION("GOOGLETRANSLATE(B83, ""pl"", ""en"")"),"-")</f>
        <v>-</v>
      </c>
    </row>
    <row r="84">
      <c r="A84" s="7" t="s">
        <v>90</v>
      </c>
      <c r="B84" s="5" t="s">
        <v>4</v>
      </c>
      <c r="C84" s="6" t="str">
        <f>IFERROR(__xludf.DUMMYFUNCTION("GOOGLETRANSLATE(B84, ""pl"", ""en"")"),"-")</f>
        <v>-</v>
      </c>
    </row>
    <row r="85">
      <c r="A85" s="7" t="s">
        <v>91</v>
      </c>
      <c r="B85" s="5" t="s">
        <v>4</v>
      </c>
      <c r="C85" s="6" t="str">
        <f>IFERROR(__xludf.DUMMYFUNCTION("GOOGLETRANSLATE(B85, ""pl"", ""en"")"),"-")</f>
        <v>-</v>
      </c>
    </row>
    <row r="86">
      <c r="A86" s="7" t="s">
        <v>92</v>
      </c>
      <c r="B86" s="5" t="s">
        <v>4</v>
      </c>
      <c r="C86" s="6" t="str">
        <f>IFERROR(__xludf.DUMMYFUNCTION("GOOGLETRANSLATE(B86, ""pl"", ""en"")"),"-")</f>
        <v>-</v>
      </c>
    </row>
    <row r="87">
      <c r="A87" s="7" t="s">
        <v>93</v>
      </c>
      <c r="B87" s="5" t="s">
        <v>4</v>
      </c>
      <c r="C87" s="6" t="str">
        <f>IFERROR(__xludf.DUMMYFUNCTION("GOOGLETRANSLATE(B87, ""pl"", ""en"")"),"-")</f>
        <v>-</v>
      </c>
    </row>
    <row r="88">
      <c r="A88" s="7" t="s">
        <v>94</v>
      </c>
      <c r="B88" s="5" t="s">
        <v>4</v>
      </c>
      <c r="C88" s="6" t="str">
        <f>IFERROR(__xludf.DUMMYFUNCTION("GOOGLETRANSLATE(B88, ""pl"", ""en"")"),"-")</f>
        <v>-</v>
      </c>
    </row>
    <row r="89">
      <c r="A89" s="7" t="s">
        <v>95</v>
      </c>
      <c r="B89" s="5" t="s">
        <v>4</v>
      </c>
      <c r="C89" s="6" t="str">
        <f>IFERROR(__xludf.DUMMYFUNCTION("GOOGLETRANSLATE(B89, ""pl"", ""en"")"),"-")</f>
        <v>-</v>
      </c>
    </row>
    <row r="90">
      <c r="A90" s="7" t="s">
        <v>96</v>
      </c>
      <c r="B90" s="5" t="s">
        <v>4</v>
      </c>
      <c r="C90" s="6" t="str">
        <f>IFERROR(__xludf.DUMMYFUNCTION("GOOGLETRANSLATE(B90, ""pl"", ""en"")"),"-")</f>
        <v>-</v>
      </c>
    </row>
    <row r="91">
      <c r="A91" s="7" t="s">
        <v>97</v>
      </c>
      <c r="B91" s="5" t="s">
        <v>4</v>
      </c>
      <c r="C91" s="6" t="str">
        <f>IFERROR(__xludf.DUMMYFUNCTION("GOOGLETRANSLATE(B91, ""pl"", ""en"")"),"-")</f>
        <v>-</v>
      </c>
    </row>
    <row r="92">
      <c r="A92" s="7" t="s">
        <v>98</v>
      </c>
      <c r="B92" s="5" t="s">
        <v>4</v>
      </c>
      <c r="C92" s="6" t="str">
        <f>IFERROR(__xludf.DUMMYFUNCTION("GOOGLETRANSLATE(B92, ""pl"", ""en"")"),"-")</f>
        <v>-</v>
      </c>
    </row>
    <row r="93">
      <c r="A93" s="7" t="s">
        <v>99</v>
      </c>
      <c r="B93" s="5" t="s">
        <v>4</v>
      </c>
      <c r="C93" s="6" t="str">
        <f>IFERROR(__xludf.DUMMYFUNCTION("GOOGLETRANSLATE(B93, ""pl"", ""en"")"),"-")</f>
        <v>-</v>
      </c>
    </row>
    <row r="94">
      <c r="A94" s="7" t="s">
        <v>100</v>
      </c>
      <c r="B94" s="5" t="s">
        <v>4</v>
      </c>
      <c r="C94" s="6" t="str">
        <f>IFERROR(__xludf.DUMMYFUNCTION("GOOGLETRANSLATE(B94, ""pl"", ""en"")"),"-")</f>
        <v>-</v>
      </c>
    </row>
    <row r="95">
      <c r="A95" s="7" t="s">
        <v>101</v>
      </c>
      <c r="B95" s="5" t="s">
        <v>4</v>
      </c>
      <c r="C95" s="6" t="str">
        <f>IFERROR(__xludf.DUMMYFUNCTION("GOOGLETRANSLATE(B95, ""pl"", ""en"")"),"-")</f>
        <v>-</v>
      </c>
    </row>
    <row r="96">
      <c r="A96" s="7" t="s">
        <v>102</v>
      </c>
      <c r="B96" s="5" t="s">
        <v>4</v>
      </c>
      <c r="C96" s="6" t="str">
        <f>IFERROR(__xludf.DUMMYFUNCTION("GOOGLETRANSLATE(B96, ""pl"", ""en"")"),"-")</f>
        <v>-</v>
      </c>
    </row>
    <row r="97">
      <c r="A97" s="7" t="s">
        <v>103</v>
      </c>
      <c r="B97" s="5" t="s">
        <v>4</v>
      </c>
      <c r="C97" s="6" t="str">
        <f>IFERROR(__xludf.DUMMYFUNCTION("GOOGLETRANSLATE(B97, ""pl"", ""en"")"),"-")</f>
        <v>-</v>
      </c>
    </row>
    <row r="98">
      <c r="A98" s="7" t="s">
        <v>104</v>
      </c>
      <c r="B98" s="5" t="s">
        <v>4</v>
      </c>
      <c r="C98" s="6" t="str">
        <f>IFERROR(__xludf.DUMMYFUNCTION("GOOGLETRANSLATE(B98, ""pl"", ""en"")"),"-")</f>
        <v>-</v>
      </c>
    </row>
    <row r="99">
      <c r="A99" s="7" t="s">
        <v>105</v>
      </c>
      <c r="B99" s="5" t="s">
        <v>4</v>
      </c>
      <c r="C99" s="6" t="str">
        <f>IFERROR(__xludf.DUMMYFUNCTION("GOOGLETRANSLATE(B99, ""pl"", ""en"")"),"-")</f>
        <v>-</v>
      </c>
    </row>
    <row r="100">
      <c r="A100" s="7" t="s">
        <v>106</v>
      </c>
      <c r="B100" s="5" t="s">
        <v>4</v>
      </c>
      <c r="C100" s="6" t="str">
        <f>IFERROR(__xludf.DUMMYFUNCTION("GOOGLETRANSLATE(B100, ""pl"", ""en"")"),"-")</f>
        <v>-</v>
      </c>
    </row>
    <row r="101">
      <c r="A101" s="7" t="s">
        <v>107</v>
      </c>
      <c r="B101" s="5" t="s">
        <v>4</v>
      </c>
      <c r="C101" s="6" t="str">
        <f>IFERROR(__xludf.DUMMYFUNCTION("GOOGLETRANSLATE(B101, ""pl"", ""en"")"),"-")</f>
        <v>-</v>
      </c>
    </row>
    <row r="102">
      <c r="A102" s="7" t="s">
        <v>108</v>
      </c>
      <c r="B102" s="5" t="s">
        <v>4</v>
      </c>
      <c r="C102" s="6" t="str">
        <f>IFERROR(__xludf.DUMMYFUNCTION("GOOGLETRANSLATE(B102, ""pl"", ""en"")"),"-")</f>
        <v>-</v>
      </c>
    </row>
    <row r="103">
      <c r="A103" s="7" t="s">
        <v>109</v>
      </c>
      <c r="B103" s="5" t="s">
        <v>4</v>
      </c>
      <c r="C103" s="6" t="str">
        <f>IFERROR(__xludf.DUMMYFUNCTION("GOOGLETRANSLATE(B103, ""pl"", ""en"")"),"-")</f>
        <v>-</v>
      </c>
    </row>
    <row r="104">
      <c r="A104" s="7" t="s">
        <v>110</v>
      </c>
      <c r="B104" s="5" t="s">
        <v>4</v>
      </c>
      <c r="C104" s="6" t="str">
        <f>IFERROR(__xludf.DUMMYFUNCTION("GOOGLETRANSLATE(B104, ""pl"", ""en"")"),"-")</f>
        <v>-</v>
      </c>
    </row>
    <row r="105">
      <c r="A105" s="7" t="s">
        <v>111</v>
      </c>
      <c r="B105" s="5" t="s">
        <v>4</v>
      </c>
      <c r="C105" s="6" t="str">
        <f>IFERROR(__xludf.DUMMYFUNCTION("GOOGLETRANSLATE(B105, ""pl"", ""en"")"),"-")</f>
        <v>-</v>
      </c>
    </row>
    <row r="106">
      <c r="A106" s="7" t="s">
        <v>112</v>
      </c>
      <c r="B106" s="5" t="s">
        <v>4</v>
      </c>
      <c r="C106" s="6" t="str">
        <f>IFERROR(__xludf.DUMMYFUNCTION("GOOGLETRANSLATE(B106, ""pl"", ""en"")"),"-")</f>
        <v>-</v>
      </c>
    </row>
    <row r="107">
      <c r="A107" s="7" t="s">
        <v>113</v>
      </c>
      <c r="B107" s="5" t="s">
        <v>4</v>
      </c>
      <c r="C107" s="6" t="str">
        <f>IFERROR(__xludf.DUMMYFUNCTION("GOOGLETRANSLATE(B107, ""pl"", ""en"")"),"-")</f>
        <v>-</v>
      </c>
    </row>
    <row r="108">
      <c r="A108" s="7" t="s">
        <v>114</v>
      </c>
      <c r="B108" s="5" t="s">
        <v>4</v>
      </c>
      <c r="C108" s="6" t="str">
        <f>IFERROR(__xludf.DUMMYFUNCTION("GOOGLETRANSLATE(B108, ""pl"", ""en"")"),"-")</f>
        <v>-</v>
      </c>
    </row>
    <row r="109">
      <c r="A109" s="7" t="s">
        <v>115</v>
      </c>
      <c r="B109" s="5" t="s">
        <v>4</v>
      </c>
      <c r="C109" s="6" t="str">
        <f>IFERROR(__xludf.DUMMYFUNCTION("GOOGLETRANSLATE(B109, ""pl"", ""en"")"),"-")</f>
        <v>-</v>
      </c>
    </row>
    <row r="110">
      <c r="A110" s="7" t="s">
        <v>116</v>
      </c>
      <c r="B110" s="5" t="s">
        <v>4</v>
      </c>
      <c r="C110" s="6" t="str">
        <f>IFERROR(__xludf.DUMMYFUNCTION("GOOGLETRANSLATE(B110, ""pl"", ""en"")"),"-")</f>
        <v>-</v>
      </c>
    </row>
    <row r="111">
      <c r="A111" s="7" t="s">
        <v>117</v>
      </c>
      <c r="B111" s="5" t="s">
        <v>4</v>
      </c>
      <c r="C111" s="6" t="str">
        <f>IFERROR(__xludf.DUMMYFUNCTION("GOOGLETRANSLATE(B111, ""pl"", ""en"")"),"-")</f>
        <v>-</v>
      </c>
    </row>
    <row r="112">
      <c r="A112" s="7" t="s">
        <v>118</v>
      </c>
      <c r="B112" s="5" t="s">
        <v>4</v>
      </c>
      <c r="C112" s="6" t="str">
        <f>IFERROR(__xludf.DUMMYFUNCTION("GOOGLETRANSLATE(B112, ""pl"", ""en"")"),"-")</f>
        <v>-</v>
      </c>
    </row>
    <row r="113">
      <c r="A113" s="7" t="s">
        <v>119</v>
      </c>
      <c r="B113" s="5" t="s">
        <v>4</v>
      </c>
      <c r="C113" s="6" t="str">
        <f>IFERROR(__xludf.DUMMYFUNCTION("GOOGLETRANSLATE(B113, ""pl"", ""en"")"),"-")</f>
        <v>-</v>
      </c>
    </row>
    <row r="114">
      <c r="A114" s="7" t="s">
        <v>120</v>
      </c>
      <c r="B114" s="5" t="s">
        <v>4</v>
      </c>
      <c r="C114" s="6" t="str">
        <f>IFERROR(__xludf.DUMMYFUNCTION("GOOGLETRANSLATE(B114, ""pl"", ""en"")"),"-")</f>
        <v>-</v>
      </c>
    </row>
    <row r="115">
      <c r="A115" s="7" t="s">
        <v>121</v>
      </c>
      <c r="B115" s="5" t="s">
        <v>4</v>
      </c>
      <c r="C115" s="6" t="str">
        <f>IFERROR(__xludf.DUMMYFUNCTION("GOOGLETRANSLATE(B115, ""pl"", ""en"")"),"-")</f>
        <v>-</v>
      </c>
    </row>
    <row r="116">
      <c r="A116" s="7" t="s">
        <v>122</v>
      </c>
      <c r="B116" s="5" t="s">
        <v>4</v>
      </c>
      <c r="C116" s="6" t="str">
        <f>IFERROR(__xludf.DUMMYFUNCTION("GOOGLETRANSLATE(B116, ""pl"", ""en"")"),"-")</f>
        <v>-</v>
      </c>
    </row>
    <row r="117">
      <c r="A117" s="7" t="s">
        <v>123</v>
      </c>
      <c r="B117" s="5" t="s">
        <v>4</v>
      </c>
      <c r="C117" s="6" t="str">
        <f>IFERROR(__xludf.DUMMYFUNCTION("GOOGLETRANSLATE(B117, ""pl"", ""en"")"),"-")</f>
        <v>-</v>
      </c>
    </row>
    <row r="118">
      <c r="A118" s="7" t="s">
        <v>124</v>
      </c>
      <c r="B118" s="5" t="s">
        <v>4</v>
      </c>
      <c r="C118" s="6" t="str">
        <f>IFERROR(__xludf.DUMMYFUNCTION("GOOGLETRANSLATE(B118, ""pl"", ""en"")"),"-")</f>
        <v>-</v>
      </c>
    </row>
    <row r="119">
      <c r="A119" s="7" t="s">
        <v>125</v>
      </c>
      <c r="B119" s="5" t="s">
        <v>4</v>
      </c>
      <c r="C119" s="6" t="str">
        <f>IFERROR(__xludf.DUMMYFUNCTION("GOOGLETRANSLATE(B119, ""pl"", ""en"")"),"-")</f>
        <v>-</v>
      </c>
    </row>
  </sheetData>
  <drawing r:id="rId1"/>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2.63" defaultRowHeight="15.75"/>
  <cols>
    <col customWidth="1" min="2" max="2" width="76.38"/>
    <col customWidth="1" min="3" max="3" width="25.5"/>
  </cols>
  <sheetData>
    <row r="1">
      <c r="A1" s="1" t="s">
        <v>0</v>
      </c>
      <c r="B1" s="2" t="s">
        <v>1</v>
      </c>
      <c r="C1" s="3" t="s">
        <v>2</v>
      </c>
    </row>
    <row r="2">
      <c r="A2" s="4" t="s">
        <v>3</v>
      </c>
      <c r="B2" s="5" t="s">
        <v>4</v>
      </c>
      <c r="C2" s="6" t="str">
        <f>IFERROR(__xludf.DUMMYFUNCTION("GOOGLETRANSLATE(B2, ""pl"", ""en"")"),"-")</f>
        <v>-</v>
      </c>
    </row>
    <row r="3">
      <c r="A3" s="4" t="s">
        <v>5</v>
      </c>
      <c r="B3" s="5" t="s">
        <v>4</v>
      </c>
      <c r="C3" s="6" t="str">
        <f>IFERROR(__xludf.DUMMYFUNCTION("GOOGLETRANSLATE(B3, ""pl"", ""en"")"),"-")</f>
        <v>-</v>
      </c>
    </row>
    <row r="4">
      <c r="A4" s="4" t="s">
        <v>6</v>
      </c>
      <c r="B4" s="5" t="s">
        <v>4</v>
      </c>
      <c r="C4" s="6" t="str">
        <f>IFERROR(__xludf.DUMMYFUNCTION("GOOGLETRANSLATE(B4, ""pl"", ""en"")"),"-")</f>
        <v>-</v>
      </c>
    </row>
    <row r="5">
      <c r="A5" s="4" t="s">
        <v>7</v>
      </c>
      <c r="B5" s="5" t="s">
        <v>4</v>
      </c>
      <c r="C5" s="6" t="str">
        <f>IFERROR(__xludf.DUMMYFUNCTION("GOOGLETRANSLATE(B5, ""pl"", ""en"")"),"-")</f>
        <v>-</v>
      </c>
    </row>
    <row r="6">
      <c r="A6" s="4" t="s">
        <v>8</v>
      </c>
      <c r="B6" s="5" t="s">
        <v>4</v>
      </c>
      <c r="C6" s="6" t="str">
        <f>IFERROR(__xludf.DUMMYFUNCTION("GOOGLETRANSLATE(B6, ""pl"", ""en"")"),"-")</f>
        <v>-</v>
      </c>
    </row>
    <row r="7">
      <c r="A7" s="4" t="s">
        <v>9</v>
      </c>
      <c r="B7" s="5" t="s">
        <v>128</v>
      </c>
      <c r="C7" s="6" t="str">
        <f>IFERROR(__xludf.DUMMYFUNCTION("GOOGLETRANSLATE(B7, ""pl"", ""en"")"),"&lt;b&gt;Symbol&lt;/b&gt;: C;
&lt;b&gt;Atomic number&lt;/b&gt;: 6;
&lt;b&gt;Atomic mass&lt;/b&gt;: 12.01 u;
A non-metal, it occurs in the form of hard and soft allotropes;
Carbon forms strong covalent bonds and long chains, which are the basis of organic chemistry.;")</f>
        <v>&lt;b&gt;Symbol&lt;/b&gt;: C;
&lt;b&gt;Atomic number&lt;/b&gt;: 6;
&lt;b&gt;Atomic mass&lt;/b&gt;: 12.01 u;
A non-metal, it occurs in the form of hard and soft allotropes;
Carbon forms strong covalent bonds and long chains, which are the basis of organic chemistry.;</v>
      </c>
    </row>
    <row r="8">
      <c r="A8" s="7" t="s">
        <v>11</v>
      </c>
      <c r="B8" s="5" t="s">
        <v>4</v>
      </c>
      <c r="C8" s="6" t="str">
        <f>IFERROR(__xludf.DUMMYFUNCTION("GOOGLETRANSLATE(B8, ""pl"", ""en"")"),"-")</f>
        <v>-</v>
      </c>
    </row>
    <row r="9">
      <c r="A9" s="7" t="s">
        <v>12</v>
      </c>
      <c r="B9" s="5" t="s">
        <v>4</v>
      </c>
      <c r="C9" s="6" t="str">
        <f>IFERROR(__xludf.DUMMYFUNCTION("GOOGLETRANSLATE(B9, ""pl"", ""en"")"),"-")</f>
        <v>-</v>
      </c>
    </row>
    <row r="10">
      <c r="A10" s="7" t="s">
        <v>13</v>
      </c>
      <c r="B10" s="5" t="s">
        <v>4</v>
      </c>
      <c r="C10" s="6" t="str">
        <f>IFERROR(__xludf.DUMMYFUNCTION("GOOGLETRANSLATE(B10, ""pl"", ""en"")"),"-")</f>
        <v>-</v>
      </c>
    </row>
    <row r="11">
      <c r="A11" s="7" t="s">
        <v>14</v>
      </c>
      <c r="B11" s="5" t="s">
        <v>4</v>
      </c>
      <c r="C11" s="6" t="str">
        <f>IFERROR(__xludf.DUMMYFUNCTION("GOOGLETRANSLATE(B11, ""pl"", ""en"")"),"-")</f>
        <v>-</v>
      </c>
    </row>
    <row r="12">
      <c r="A12" s="7" t="s">
        <v>15</v>
      </c>
      <c r="B12" s="5" t="s">
        <v>129</v>
      </c>
      <c r="C12" s="6" t="str">
        <f>IFERROR(__xludf.DUMMYFUNCTION("GOOGLETRANSLATE(B12, ""pl"", ""en"")"),"&lt;b&gt;Symbol&lt;/b&gt;: Na;
&lt;b&gt;Atomic number&lt;/b&gt;: 11;
&lt;b&gt;Atomic mass&lt;/b&gt;: 22.99 u;
A soft, silvery alkali metal.;
Very reactive, stored in kerosene or oil to prevent reaction with water and air.;")</f>
        <v>&lt;b&gt;Symbol&lt;/b&gt;: Na;
&lt;b&gt;Atomic number&lt;/b&gt;: 11;
&lt;b&gt;Atomic mass&lt;/b&gt;: 22.99 u;
A soft, silvery alkali metal.;
Very reactive, stored in kerosene or oil to prevent reaction with water and air.;</v>
      </c>
    </row>
    <row r="13">
      <c r="A13" s="7" t="s">
        <v>17</v>
      </c>
      <c r="B13" s="5" t="s">
        <v>4</v>
      </c>
      <c r="C13" s="6" t="str">
        <f>IFERROR(__xludf.DUMMYFUNCTION("GOOGLETRANSLATE(B13, ""pl"", ""en"")"),"-")</f>
        <v>-</v>
      </c>
    </row>
    <row r="14">
      <c r="A14" s="7" t="s">
        <v>18</v>
      </c>
      <c r="B14" s="5" t="s">
        <v>4</v>
      </c>
      <c r="C14" s="6" t="str">
        <f>IFERROR(__xludf.DUMMYFUNCTION("GOOGLETRANSLATE(B14, ""pl"", ""en"")"),"-")</f>
        <v>-</v>
      </c>
    </row>
    <row r="15">
      <c r="A15" s="7" t="s">
        <v>19</v>
      </c>
      <c r="B15" s="5" t="s">
        <v>4</v>
      </c>
      <c r="C15" s="6" t="str">
        <f>IFERROR(__xludf.DUMMYFUNCTION("GOOGLETRANSLATE(B15, ""pl"", ""en"")"),"-")</f>
        <v>-</v>
      </c>
    </row>
    <row r="16">
      <c r="A16" s="7" t="s">
        <v>20</v>
      </c>
      <c r="B16" s="5" t="s">
        <v>4</v>
      </c>
      <c r="C16" s="6" t="str">
        <f>IFERROR(__xludf.DUMMYFUNCTION("GOOGLETRANSLATE(B16, ""pl"", ""en"")"),"-")</f>
        <v>-</v>
      </c>
    </row>
    <row r="17">
      <c r="A17" s="7" t="s">
        <v>21</v>
      </c>
      <c r="B17" s="5" t="s">
        <v>130</v>
      </c>
      <c r="C17" s="6" t="str">
        <f>IFERROR(__xludf.DUMMYFUNCTION("GOOGLETRANSLATE(B17, ""pl"", ""en"")"),"&lt;b&gt;Symbol&lt;/b&gt;: S;
&lt;b&gt;Atomic number&lt;/b&gt;: 16;
&lt;b&gt;Atomic mass&lt;/b&gt;: 32.06 u;
Yellow-colored non-metal;
Insoluble in water, soluble in carbon disulfide (CS₂).;
It forms many compounds, e.g. sulphides and sulfuric acid;")</f>
        <v>&lt;b&gt;Symbol&lt;/b&gt;: S;
&lt;b&gt;Atomic number&lt;/b&gt;: 16;
&lt;b&gt;Atomic mass&lt;/b&gt;: 32.06 u;
Yellow-colored non-metal;
Insoluble in water, soluble in carbon disulfide (CS₂).;
It forms many compounds, e.g. sulphides and sulfuric acid;</v>
      </c>
    </row>
    <row r="18">
      <c r="A18" s="7" t="s">
        <v>23</v>
      </c>
      <c r="B18" s="5" t="s">
        <v>4</v>
      </c>
      <c r="C18" s="6" t="str">
        <f>IFERROR(__xludf.DUMMYFUNCTION("GOOGLETRANSLATE(B18, ""pl"", ""en"")"),"-")</f>
        <v>-</v>
      </c>
    </row>
    <row r="19">
      <c r="A19" s="7" t="s">
        <v>24</v>
      </c>
      <c r="B19" s="5" t="s">
        <v>4</v>
      </c>
      <c r="C19" s="6" t="str">
        <f>IFERROR(__xludf.DUMMYFUNCTION("GOOGLETRANSLATE(B19, ""pl"", ""en"")"),"-")</f>
        <v>-</v>
      </c>
    </row>
    <row r="20">
      <c r="A20" s="7" t="s">
        <v>25</v>
      </c>
      <c r="B20" s="5" t="s">
        <v>4</v>
      </c>
      <c r="C20" s="6" t="str">
        <f>IFERROR(__xludf.DUMMYFUNCTION("GOOGLETRANSLATE(B20, ""pl"", ""en"")"),"-")</f>
        <v>-</v>
      </c>
    </row>
    <row r="21">
      <c r="A21" s="7" t="s">
        <v>26</v>
      </c>
      <c r="B21" s="5" t="s">
        <v>4</v>
      </c>
      <c r="C21" s="6" t="str">
        <f>IFERROR(__xludf.DUMMYFUNCTION("GOOGLETRANSLATE(B21, ""pl"", ""en"")"),"-")</f>
        <v>-</v>
      </c>
    </row>
    <row r="22">
      <c r="A22" s="7" t="s">
        <v>27</v>
      </c>
      <c r="B22" s="5" t="s">
        <v>4</v>
      </c>
      <c r="C22" s="6" t="str">
        <f>IFERROR(__xludf.DUMMYFUNCTION("GOOGLETRANSLATE(B22, ""pl"", ""en"")"),"-")</f>
        <v>-</v>
      </c>
    </row>
    <row r="23">
      <c r="A23" s="7" t="s">
        <v>28</v>
      </c>
      <c r="B23" s="5" t="s">
        <v>4</v>
      </c>
      <c r="C23" s="6" t="str">
        <f>IFERROR(__xludf.DUMMYFUNCTION("GOOGLETRANSLATE(B23, ""pl"", ""en"")"),"-")</f>
        <v>-</v>
      </c>
    </row>
    <row r="24">
      <c r="A24" s="7" t="s">
        <v>29</v>
      </c>
      <c r="B24" s="5" t="s">
        <v>4</v>
      </c>
      <c r="C24" s="6" t="str">
        <f>IFERROR(__xludf.DUMMYFUNCTION("GOOGLETRANSLATE(B24, ""pl"", ""en"")"),"-")</f>
        <v>-</v>
      </c>
    </row>
    <row r="25">
      <c r="A25" s="7" t="s">
        <v>30</v>
      </c>
      <c r="B25" s="5" t="s">
        <v>4</v>
      </c>
      <c r="C25" s="6" t="str">
        <f>IFERROR(__xludf.DUMMYFUNCTION("GOOGLETRANSLATE(B25, ""pl"", ""en"")"),"-")</f>
        <v>-</v>
      </c>
    </row>
    <row r="26">
      <c r="A26" s="7" t="s">
        <v>31</v>
      </c>
      <c r="B26" s="5" t="s">
        <v>4</v>
      </c>
      <c r="C26" s="6" t="str">
        <f>IFERROR(__xludf.DUMMYFUNCTION("GOOGLETRANSLATE(B26, ""pl"", ""en"")"),"-")</f>
        <v>-</v>
      </c>
    </row>
    <row r="27">
      <c r="A27" s="7" t="s">
        <v>32</v>
      </c>
      <c r="B27" s="5" t="s">
        <v>131</v>
      </c>
      <c r="C27" s="6" t="str">
        <f>IFERROR(__xludf.DUMMYFUNCTION("GOOGLETRANSLATE(B27, ""pl"", ""en"")"),"&lt;b&gt;Symbol&lt;/b&gt;: Fe;
&lt;b&gt;Atomic number&lt;/b&gt;: 26;
&lt;b&gt;Atomic mass&lt;/b&gt;: 55.85 u;
High-strength metal, conductive of electricity and heat.;
Magnetic in the form of α-Fe.;")</f>
        <v>&lt;b&gt;Symbol&lt;/b&gt;: Fe;
&lt;b&gt;Atomic number&lt;/b&gt;: 26;
&lt;b&gt;Atomic mass&lt;/b&gt;: 55.85 u;
High-strength metal, conductive of electricity and heat.;
Magnetic in the form of α-Fe.;</v>
      </c>
    </row>
    <row r="28">
      <c r="A28" s="7" t="s">
        <v>34</v>
      </c>
      <c r="B28" s="5" t="s">
        <v>4</v>
      </c>
      <c r="C28" s="6" t="str">
        <f>IFERROR(__xludf.DUMMYFUNCTION("GOOGLETRANSLATE(B28, ""pl"", ""en"")"),"-")</f>
        <v>-</v>
      </c>
    </row>
    <row r="29">
      <c r="A29" s="7" t="s">
        <v>35</v>
      </c>
      <c r="B29" s="5" t="s">
        <v>4</v>
      </c>
      <c r="C29" s="6" t="str">
        <f>IFERROR(__xludf.DUMMYFUNCTION("GOOGLETRANSLATE(B29, ""pl"", ""en"")"),"-")</f>
        <v>-</v>
      </c>
    </row>
    <row r="30">
      <c r="A30" s="7" t="s">
        <v>36</v>
      </c>
      <c r="B30" s="5" t="s">
        <v>4</v>
      </c>
      <c r="C30" s="6" t="str">
        <f>IFERROR(__xludf.DUMMYFUNCTION("GOOGLETRANSLATE(B30, ""pl"", ""en"")"),"-")</f>
        <v>-</v>
      </c>
    </row>
    <row r="31">
      <c r="A31" s="7" t="s">
        <v>37</v>
      </c>
      <c r="B31" s="5" t="s">
        <v>4</v>
      </c>
      <c r="C31" s="6" t="str">
        <f>IFERROR(__xludf.DUMMYFUNCTION("GOOGLETRANSLATE(B31, ""pl"", ""en"")"),"-")</f>
        <v>-</v>
      </c>
    </row>
    <row r="32">
      <c r="A32" s="7" t="s">
        <v>38</v>
      </c>
      <c r="B32" s="5" t="s">
        <v>4</v>
      </c>
      <c r="C32" s="6" t="str">
        <f>IFERROR(__xludf.DUMMYFUNCTION("GOOGLETRANSLATE(B32, ""pl"", ""en"")"),"-")</f>
        <v>-</v>
      </c>
    </row>
    <row r="33">
      <c r="A33" s="7" t="s">
        <v>39</v>
      </c>
      <c r="B33" s="5" t="s">
        <v>4</v>
      </c>
      <c r="C33" s="6" t="str">
        <f>IFERROR(__xludf.DUMMYFUNCTION("GOOGLETRANSLATE(B33, ""pl"", ""en"")"),"-")</f>
        <v>-</v>
      </c>
    </row>
    <row r="34">
      <c r="A34" s="7" t="s">
        <v>40</v>
      </c>
      <c r="B34" s="5" t="s">
        <v>4</v>
      </c>
      <c r="C34" s="6" t="str">
        <f>IFERROR(__xludf.DUMMYFUNCTION("GOOGLETRANSLATE(B34, ""pl"", ""en"")"),"-")</f>
        <v>-</v>
      </c>
    </row>
    <row r="35">
      <c r="A35" s="7" t="s">
        <v>41</v>
      </c>
      <c r="B35" s="5" t="s">
        <v>4</v>
      </c>
      <c r="C35" s="6" t="str">
        <f>IFERROR(__xludf.DUMMYFUNCTION("GOOGLETRANSLATE(B35, ""pl"", ""en"")"),"-")</f>
        <v>-</v>
      </c>
    </row>
    <row r="36">
      <c r="A36" s="7" t="s">
        <v>42</v>
      </c>
      <c r="B36" s="5" t="s">
        <v>4</v>
      </c>
      <c r="C36" s="6" t="str">
        <f>IFERROR(__xludf.DUMMYFUNCTION("GOOGLETRANSLATE(B36, ""pl"", ""en"")"),"-")</f>
        <v>-</v>
      </c>
    </row>
    <row r="37">
      <c r="A37" s="7" t="s">
        <v>43</v>
      </c>
      <c r="B37" s="5" t="s">
        <v>4</v>
      </c>
      <c r="C37" s="6" t="str">
        <f>IFERROR(__xludf.DUMMYFUNCTION("GOOGLETRANSLATE(B37, ""pl"", ""en"")"),"-")</f>
        <v>-</v>
      </c>
    </row>
    <row r="38">
      <c r="A38" s="7" t="s">
        <v>44</v>
      </c>
      <c r="B38" s="5" t="s">
        <v>4</v>
      </c>
      <c r="C38" s="6" t="str">
        <f>IFERROR(__xludf.DUMMYFUNCTION("GOOGLETRANSLATE(B38, ""pl"", ""en"")"),"-")</f>
        <v>-</v>
      </c>
    </row>
    <row r="39">
      <c r="A39" s="7" t="s">
        <v>45</v>
      </c>
      <c r="B39" s="5" t="s">
        <v>4</v>
      </c>
      <c r="C39" s="6" t="str">
        <f>IFERROR(__xludf.DUMMYFUNCTION("GOOGLETRANSLATE(B39, ""pl"", ""en"")"),"-")</f>
        <v>-</v>
      </c>
    </row>
    <row r="40">
      <c r="A40" s="7" t="s">
        <v>46</v>
      </c>
      <c r="B40" s="5" t="s">
        <v>4</v>
      </c>
      <c r="C40" s="6" t="str">
        <f>IFERROR(__xludf.DUMMYFUNCTION("GOOGLETRANSLATE(B40, ""pl"", ""en"")"),"-")</f>
        <v>-</v>
      </c>
    </row>
    <row r="41">
      <c r="A41" s="7" t="s">
        <v>47</v>
      </c>
      <c r="B41" s="5" t="s">
        <v>4</v>
      </c>
      <c r="C41" s="6" t="str">
        <f>IFERROR(__xludf.DUMMYFUNCTION("GOOGLETRANSLATE(B41, ""pl"", ""en"")"),"-")</f>
        <v>-</v>
      </c>
    </row>
    <row r="42">
      <c r="A42" s="7" t="s">
        <v>48</v>
      </c>
      <c r="B42" s="5" t="s">
        <v>4</v>
      </c>
      <c r="C42" s="6" t="str">
        <f>IFERROR(__xludf.DUMMYFUNCTION("GOOGLETRANSLATE(B42, ""pl"", ""en"")"),"-")</f>
        <v>-</v>
      </c>
    </row>
    <row r="43">
      <c r="A43" s="7" t="s">
        <v>49</v>
      </c>
      <c r="B43" s="5" t="s">
        <v>4</v>
      </c>
      <c r="C43" s="6" t="str">
        <f>IFERROR(__xludf.DUMMYFUNCTION("GOOGLETRANSLATE(B43, ""pl"", ""en"")"),"-")</f>
        <v>-</v>
      </c>
    </row>
    <row r="44">
      <c r="A44" s="7" t="s">
        <v>50</v>
      </c>
      <c r="B44" s="5" t="s">
        <v>4</v>
      </c>
      <c r="C44" s="6" t="str">
        <f>IFERROR(__xludf.DUMMYFUNCTION("GOOGLETRANSLATE(B44, ""pl"", ""en"")"),"-")</f>
        <v>-</v>
      </c>
    </row>
    <row r="45">
      <c r="A45" s="7" t="s">
        <v>51</v>
      </c>
      <c r="B45" s="5" t="s">
        <v>4</v>
      </c>
      <c r="C45" s="6" t="str">
        <f>IFERROR(__xludf.DUMMYFUNCTION("GOOGLETRANSLATE(B45, ""pl"", ""en"")"),"-")</f>
        <v>-</v>
      </c>
    </row>
    <row r="46">
      <c r="A46" s="7" t="s">
        <v>52</v>
      </c>
      <c r="B46" s="5" t="s">
        <v>4</v>
      </c>
      <c r="C46" s="6" t="str">
        <f>IFERROR(__xludf.DUMMYFUNCTION("GOOGLETRANSLATE(B46, ""pl"", ""en"")"),"-")</f>
        <v>-</v>
      </c>
    </row>
    <row r="47">
      <c r="A47" s="7" t="s">
        <v>53</v>
      </c>
      <c r="B47" s="5" t="s">
        <v>4</v>
      </c>
      <c r="C47" s="6" t="str">
        <f>IFERROR(__xludf.DUMMYFUNCTION("GOOGLETRANSLATE(B47, ""pl"", ""en"")"),"-")</f>
        <v>-</v>
      </c>
    </row>
    <row r="48">
      <c r="A48" s="7" t="s">
        <v>54</v>
      </c>
      <c r="B48" s="5" t="s">
        <v>4</v>
      </c>
      <c r="C48" s="6" t="str">
        <f>IFERROR(__xludf.DUMMYFUNCTION("GOOGLETRANSLATE(B48, ""pl"", ""en"")"),"-")</f>
        <v>-</v>
      </c>
    </row>
    <row r="49">
      <c r="A49" s="7" t="s">
        <v>55</v>
      </c>
      <c r="B49" s="5" t="s">
        <v>4</v>
      </c>
      <c r="C49" s="6" t="str">
        <f>IFERROR(__xludf.DUMMYFUNCTION("GOOGLETRANSLATE(B49, ""pl"", ""en"")"),"-")</f>
        <v>-</v>
      </c>
    </row>
    <row r="50">
      <c r="A50" s="7" t="s">
        <v>56</v>
      </c>
      <c r="B50" s="5" t="s">
        <v>4</v>
      </c>
      <c r="C50" s="6" t="str">
        <f>IFERROR(__xludf.DUMMYFUNCTION("GOOGLETRANSLATE(B50, ""pl"", ""en"")"),"-")</f>
        <v>-</v>
      </c>
    </row>
    <row r="51">
      <c r="A51" s="7" t="s">
        <v>57</v>
      </c>
      <c r="B51" s="5" t="s">
        <v>4</v>
      </c>
      <c r="C51" s="6" t="str">
        <f>IFERROR(__xludf.DUMMYFUNCTION("GOOGLETRANSLATE(B51, ""pl"", ""en"")"),"-")</f>
        <v>-</v>
      </c>
    </row>
    <row r="52">
      <c r="A52" s="7" t="s">
        <v>58</v>
      </c>
      <c r="B52" s="5" t="s">
        <v>4</v>
      </c>
      <c r="C52" s="6" t="str">
        <f>IFERROR(__xludf.DUMMYFUNCTION("GOOGLETRANSLATE(B52, ""pl"", ""en"")"),"-")</f>
        <v>-</v>
      </c>
    </row>
    <row r="53">
      <c r="A53" s="7" t="s">
        <v>59</v>
      </c>
      <c r="B53" s="5" t="s">
        <v>4</v>
      </c>
      <c r="C53" s="6" t="str">
        <f>IFERROR(__xludf.DUMMYFUNCTION("GOOGLETRANSLATE(B53, ""pl"", ""en"")"),"-")</f>
        <v>-</v>
      </c>
    </row>
    <row r="54">
      <c r="A54" s="7" t="s">
        <v>60</v>
      </c>
      <c r="B54" s="5" t="s">
        <v>4</v>
      </c>
      <c r="C54" s="6" t="str">
        <f>IFERROR(__xludf.DUMMYFUNCTION("GOOGLETRANSLATE(B54, ""pl"", ""en"")"),"-")</f>
        <v>-</v>
      </c>
    </row>
    <row r="55">
      <c r="A55" s="7" t="s">
        <v>61</v>
      </c>
      <c r="B55" s="5" t="s">
        <v>4</v>
      </c>
      <c r="C55" s="6" t="str">
        <f>IFERROR(__xludf.DUMMYFUNCTION("GOOGLETRANSLATE(B55, ""pl"", ""en"")"),"-")</f>
        <v>-</v>
      </c>
    </row>
    <row r="56">
      <c r="A56" s="7" t="s">
        <v>62</v>
      </c>
      <c r="B56" s="5" t="s">
        <v>4</v>
      </c>
      <c r="C56" s="6" t="str">
        <f>IFERROR(__xludf.DUMMYFUNCTION("GOOGLETRANSLATE(B56, ""pl"", ""en"")"),"-")</f>
        <v>-</v>
      </c>
    </row>
    <row r="57">
      <c r="A57" s="7" t="s">
        <v>63</v>
      </c>
      <c r="B57" s="5" t="s">
        <v>4</v>
      </c>
      <c r="C57" s="6" t="str">
        <f>IFERROR(__xludf.DUMMYFUNCTION("GOOGLETRANSLATE(B57, ""pl"", ""en"")"),"-")</f>
        <v>-</v>
      </c>
    </row>
    <row r="58">
      <c r="A58" s="7" t="s">
        <v>64</v>
      </c>
      <c r="B58" s="5" t="s">
        <v>4</v>
      </c>
      <c r="C58" s="6" t="str">
        <f>IFERROR(__xludf.DUMMYFUNCTION("GOOGLETRANSLATE(B58, ""pl"", ""en"")"),"-")</f>
        <v>-</v>
      </c>
    </row>
    <row r="59">
      <c r="A59" s="7" t="s">
        <v>65</v>
      </c>
      <c r="B59" s="5" t="s">
        <v>4</v>
      </c>
      <c r="C59" s="6" t="str">
        <f>IFERROR(__xludf.DUMMYFUNCTION("GOOGLETRANSLATE(B59, ""pl"", ""en"")"),"-")</f>
        <v>-</v>
      </c>
    </row>
    <row r="60">
      <c r="A60" s="7" t="s">
        <v>66</v>
      </c>
      <c r="B60" s="5" t="s">
        <v>4</v>
      </c>
      <c r="C60" s="6" t="str">
        <f>IFERROR(__xludf.DUMMYFUNCTION("GOOGLETRANSLATE(B60, ""pl"", ""en"")"),"-")</f>
        <v>-</v>
      </c>
    </row>
    <row r="61">
      <c r="A61" s="7" t="s">
        <v>67</v>
      </c>
      <c r="B61" s="5" t="s">
        <v>4</v>
      </c>
      <c r="C61" s="6" t="str">
        <f>IFERROR(__xludf.DUMMYFUNCTION("GOOGLETRANSLATE(B61, ""pl"", ""en"")"),"-")</f>
        <v>-</v>
      </c>
    </row>
    <row r="62">
      <c r="A62" s="7" t="s">
        <v>68</v>
      </c>
      <c r="B62" s="5" t="s">
        <v>4</v>
      </c>
      <c r="C62" s="6" t="str">
        <f>IFERROR(__xludf.DUMMYFUNCTION("GOOGLETRANSLATE(B62, ""pl"", ""en"")"),"-")</f>
        <v>-</v>
      </c>
    </row>
    <row r="63">
      <c r="A63" s="7" t="s">
        <v>69</v>
      </c>
      <c r="B63" s="5" t="s">
        <v>4</v>
      </c>
      <c r="C63" s="6" t="str">
        <f>IFERROR(__xludf.DUMMYFUNCTION("GOOGLETRANSLATE(B63, ""pl"", ""en"")"),"-")</f>
        <v>-</v>
      </c>
    </row>
    <row r="64">
      <c r="A64" s="7" t="s">
        <v>70</v>
      </c>
      <c r="B64" s="5" t="s">
        <v>4</v>
      </c>
      <c r="C64" s="6" t="str">
        <f>IFERROR(__xludf.DUMMYFUNCTION("GOOGLETRANSLATE(B64, ""pl"", ""en"")"),"-")</f>
        <v>-</v>
      </c>
    </row>
    <row r="65">
      <c r="A65" s="7" t="s">
        <v>71</v>
      </c>
      <c r="B65" s="5" t="s">
        <v>4</v>
      </c>
      <c r="C65" s="6" t="str">
        <f>IFERROR(__xludf.DUMMYFUNCTION("GOOGLETRANSLATE(B65, ""pl"", ""en"")"),"-")</f>
        <v>-</v>
      </c>
    </row>
    <row r="66">
      <c r="A66" s="7" t="s">
        <v>72</v>
      </c>
      <c r="B66" s="5" t="s">
        <v>4</v>
      </c>
      <c r="C66" s="6" t="str">
        <f>IFERROR(__xludf.DUMMYFUNCTION("GOOGLETRANSLATE(B66, ""pl"", ""en"")"),"-")</f>
        <v>-</v>
      </c>
    </row>
    <row r="67">
      <c r="A67" s="7" t="s">
        <v>73</v>
      </c>
      <c r="B67" s="5" t="s">
        <v>4</v>
      </c>
      <c r="C67" s="6" t="str">
        <f>IFERROR(__xludf.DUMMYFUNCTION("GOOGLETRANSLATE(B67, ""pl"", ""en"")"),"-")</f>
        <v>-</v>
      </c>
    </row>
    <row r="68">
      <c r="A68" s="7" t="s">
        <v>74</v>
      </c>
      <c r="B68" s="5" t="s">
        <v>4</v>
      </c>
      <c r="C68" s="6" t="str">
        <f>IFERROR(__xludf.DUMMYFUNCTION("GOOGLETRANSLATE(B68, ""pl"", ""en"")"),"-")</f>
        <v>-</v>
      </c>
    </row>
    <row r="69">
      <c r="A69" s="7" t="s">
        <v>75</v>
      </c>
      <c r="B69" s="5" t="s">
        <v>4</v>
      </c>
      <c r="C69" s="6" t="str">
        <f>IFERROR(__xludf.DUMMYFUNCTION("GOOGLETRANSLATE(B69, ""pl"", ""en"")"),"-")</f>
        <v>-</v>
      </c>
    </row>
    <row r="70">
      <c r="A70" s="7" t="s">
        <v>76</v>
      </c>
      <c r="B70" s="5" t="s">
        <v>4</v>
      </c>
      <c r="C70" s="6" t="str">
        <f>IFERROR(__xludf.DUMMYFUNCTION("GOOGLETRANSLATE(B70, ""pl"", ""en"")"),"-")</f>
        <v>-</v>
      </c>
    </row>
    <row r="71">
      <c r="A71" s="7" t="s">
        <v>77</v>
      </c>
      <c r="B71" s="5" t="s">
        <v>4</v>
      </c>
      <c r="C71" s="6" t="str">
        <f>IFERROR(__xludf.DUMMYFUNCTION("GOOGLETRANSLATE(B71, ""pl"", ""en"")"),"-")</f>
        <v>-</v>
      </c>
    </row>
    <row r="72">
      <c r="A72" s="7" t="s">
        <v>78</v>
      </c>
      <c r="B72" s="5" t="s">
        <v>4</v>
      </c>
      <c r="C72" s="6" t="str">
        <f>IFERROR(__xludf.DUMMYFUNCTION("GOOGLETRANSLATE(B72, ""pl"", ""en"")"),"-")</f>
        <v>-</v>
      </c>
    </row>
    <row r="73">
      <c r="A73" s="7" t="s">
        <v>79</v>
      </c>
      <c r="B73" s="5" t="s">
        <v>4</v>
      </c>
      <c r="C73" s="6" t="str">
        <f>IFERROR(__xludf.DUMMYFUNCTION("GOOGLETRANSLATE(B73, ""pl"", ""en"")"),"-")</f>
        <v>-</v>
      </c>
    </row>
    <row r="74">
      <c r="A74" s="7" t="s">
        <v>80</v>
      </c>
      <c r="B74" s="5" t="s">
        <v>4</v>
      </c>
      <c r="C74" s="6" t="str">
        <f>IFERROR(__xludf.DUMMYFUNCTION("GOOGLETRANSLATE(B74, ""pl"", ""en"")"),"-")</f>
        <v>-</v>
      </c>
    </row>
    <row r="75">
      <c r="A75" s="7" t="s">
        <v>81</v>
      </c>
      <c r="B75" s="5" t="s">
        <v>4</v>
      </c>
      <c r="C75" s="6" t="str">
        <f>IFERROR(__xludf.DUMMYFUNCTION("GOOGLETRANSLATE(B75, ""pl"", ""en"")"),"-")</f>
        <v>-</v>
      </c>
    </row>
    <row r="76">
      <c r="A76" s="7" t="s">
        <v>82</v>
      </c>
      <c r="B76" s="5" t="s">
        <v>4</v>
      </c>
      <c r="C76" s="6" t="str">
        <f>IFERROR(__xludf.DUMMYFUNCTION("GOOGLETRANSLATE(B76, ""pl"", ""en"")"),"-")</f>
        <v>-</v>
      </c>
    </row>
    <row r="77">
      <c r="A77" s="7" t="s">
        <v>83</v>
      </c>
      <c r="B77" s="5" t="s">
        <v>4</v>
      </c>
      <c r="C77" s="6" t="str">
        <f>IFERROR(__xludf.DUMMYFUNCTION("GOOGLETRANSLATE(B77, ""pl"", ""en"")"),"-")</f>
        <v>-</v>
      </c>
    </row>
    <row r="78">
      <c r="A78" s="7" t="s">
        <v>84</v>
      </c>
      <c r="B78" s="5" t="s">
        <v>4</v>
      </c>
      <c r="C78" s="6" t="str">
        <f>IFERROR(__xludf.DUMMYFUNCTION("GOOGLETRANSLATE(B78, ""pl"", ""en"")"),"-")</f>
        <v>-</v>
      </c>
    </row>
    <row r="79">
      <c r="A79" s="7" t="s">
        <v>85</v>
      </c>
      <c r="B79" s="5" t="s">
        <v>4</v>
      </c>
      <c r="C79" s="6" t="str">
        <f>IFERROR(__xludf.DUMMYFUNCTION("GOOGLETRANSLATE(B79, ""pl"", ""en"")"),"-")</f>
        <v>-</v>
      </c>
    </row>
    <row r="80">
      <c r="A80" s="7" t="s">
        <v>86</v>
      </c>
      <c r="B80" s="5" t="s">
        <v>4</v>
      </c>
      <c r="C80" s="6" t="str">
        <f>IFERROR(__xludf.DUMMYFUNCTION("GOOGLETRANSLATE(B80, ""pl"", ""en"")"),"-")</f>
        <v>-</v>
      </c>
    </row>
    <row r="81">
      <c r="A81" s="7" t="s">
        <v>87</v>
      </c>
      <c r="B81" s="5" t="s">
        <v>4</v>
      </c>
      <c r="C81" s="6" t="str">
        <f>IFERROR(__xludf.DUMMYFUNCTION("GOOGLETRANSLATE(B81, ""pl"", ""en"")"),"-")</f>
        <v>-</v>
      </c>
    </row>
    <row r="82">
      <c r="A82" s="7" t="s">
        <v>88</v>
      </c>
      <c r="B82" s="5" t="s">
        <v>4</v>
      </c>
      <c r="C82" s="6" t="str">
        <f>IFERROR(__xludf.DUMMYFUNCTION("GOOGLETRANSLATE(B82, ""pl"", ""en"")"),"-")</f>
        <v>-</v>
      </c>
    </row>
    <row r="83">
      <c r="A83" s="7" t="s">
        <v>89</v>
      </c>
      <c r="B83" s="5" t="s">
        <v>4</v>
      </c>
      <c r="C83" s="6" t="str">
        <f>IFERROR(__xludf.DUMMYFUNCTION("GOOGLETRANSLATE(B83, ""pl"", ""en"")"),"-")</f>
        <v>-</v>
      </c>
    </row>
    <row r="84">
      <c r="A84" s="7" t="s">
        <v>90</v>
      </c>
      <c r="B84" s="5" t="s">
        <v>4</v>
      </c>
      <c r="C84" s="6" t="str">
        <f>IFERROR(__xludf.DUMMYFUNCTION("GOOGLETRANSLATE(B84, ""pl"", ""en"")"),"-")</f>
        <v>-</v>
      </c>
    </row>
    <row r="85">
      <c r="A85" s="7" t="s">
        <v>91</v>
      </c>
      <c r="B85" s="5" t="s">
        <v>4</v>
      </c>
      <c r="C85" s="6" t="str">
        <f>IFERROR(__xludf.DUMMYFUNCTION("GOOGLETRANSLATE(B85, ""pl"", ""en"")"),"-")</f>
        <v>-</v>
      </c>
    </row>
    <row r="86">
      <c r="A86" s="7" t="s">
        <v>92</v>
      </c>
      <c r="B86" s="5" t="s">
        <v>4</v>
      </c>
      <c r="C86" s="6" t="str">
        <f>IFERROR(__xludf.DUMMYFUNCTION("GOOGLETRANSLATE(B86, ""pl"", ""en"")"),"-")</f>
        <v>-</v>
      </c>
    </row>
    <row r="87">
      <c r="A87" s="7" t="s">
        <v>93</v>
      </c>
      <c r="B87" s="5" t="s">
        <v>4</v>
      </c>
      <c r="C87" s="6" t="str">
        <f>IFERROR(__xludf.DUMMYFUNCTION("GOOGLETRANSLATE(B87, ""pl"", ""en"")"),"-")</f>
        <v>-</v>
      </c>
    </row>
    <row r="88">
      <c r="A88" s="7" t="s">
        <v>94</v>
      </c>
      <c r="B88" s="5" t="s">
        <v>4</v>
      </c>
      <c r="C88" s="6" t="str">
        <f>IFERROR(__xludf.DUMMYFUNCTION("GOOGLETRANSLATE(B88, ""pl"", ""en"")"),"-")</f>
        <v>-</v>
      </c>
    </row>
    <row r="89">
      <c r="A89" s="7" t="s">
        <v>95</v>
      </c>
      <c r="B89" s="5" t="s">
        <v>4</v>
      </c>
      <c r="C89" s="6" t="str">
        <f>IFERROR(__xludf.DUMMYFUNCTION("GOOGLETRANSLATE(B89, ""pl"", ""en"")"),"-")</f>
        <v>-</v>
      </c>
    </row>
    <row r="90">
      <c r="A90" s="7" t="s">
        <v>96</v>
      </c>
      <c r="B90" s="5" t="s">
        <v>4</v>
      </c>
      <c r="C90" s="6" t="str">
        <f>IFERROR(__xludf.DUMMYFUNCTION("GOOGLETRANSLATE(B90, ""pl"", ""en"")"),"-")</f>
        <v>-</v>
      </c>
    </row>
    <row r="91">
      <c r="A91" s="7" t="s">
        <v>97</v>
      </c>
      <c r="B91" s="5" t="s">
        <v>4</v>
      </c>
      <c r="C91" s="6" t="str">
        <f>IFERROR(__xludf.DUMMYFUNCTION("GOOGLETRANSLATE(B91, ""pl"", ""en"")"),"-")</f>
        <v>-</v>
      </c>
    </row>
    <row r="92">
      <c r="A92" s="7" t="s">
        <v>98</v>
      </c>
      <c r="B92" s="5" t="s">
        <v>4</v>
      </c>
      <c r="C92" s="6" t="str">
        <f>IFERROR(__xludf.DUMMYFUNCTION("GOOGLETRANSLATE(B92, ""pl"", ""en"")"),"-")</f>
        <v>-</v>
      </c>
    </row>
    <row r="93">
      <c r="A93" s="7" t="s">
        <v>99</v>
      </c>
      <c r="B93" s="5" t="s">
        <v>4</v>
      </c>
      <c r="C93" s="6" t="str">
        <f>IFERROR(__xludf.DUMMYFUNCTION("GOOGLETRANSLATE(B93, ""pl"", ""en"")"),"-")</f>
        <v>-</v>
      </c>
    </row>
    <row r="94">
      <c r="A94" s="7" t="s">
        <v>100</v>
      </c>
      <c r="B94" s="5" t="s">
        <v>4</v>
      </c>
      <c r="C94" s="6" t="str">
        <f>IFERROR(__xludf.DUMMYFUNCTION("GOOGLETRANSLATE(B94, ""pl"", ""en"")"),"-")</f>
        <v>-</v>
      </c>
    </row>
    <row r="95">
      <c r="A95" s="7" t="s">
        <v>101</v>
      </c>
      <c r="B95" s="5" t="s">
        <v>4</v>
      </c>
      <c r="C95" s="6" t="str">
        <f>IFERROR(__xludf.DUMMYFUNCTION("GOOGLETRANSLATE(B95, ""pl"", ""en"")"),"-")</f>
        <v>-</v>
      </c>
    </row>
    <row r="96">
      <c r="A96" s="7" t="s">
        <v>102</v>
      </c>
      <c r="B96" s="5" t="s">
        <v>4</v>
      </c>
      <c r="C96" s="6" t="str">
        <f>IFERROR(__xludf.DUMMYFUNCTION("GOOGLETRANSLATE(B96, ""pl"", ""en"")"),"-")</f>
        <v>-</v>
      </c>
    </row>
    <row r="97">
      <c r="A97" s="7" t="s">
        <v>103</v>
      </c>
      <c r="B97" s="5" t="s">
        <v>4</v>
      </c>
      <c r="C97" s="6" t="str">
        <f>IFERROR(__xludf.DUMMYFUNCTION("GOOGLETRANSLATE(B97, ""pl"", ""en"")"),"-")</f>
        <v>-</v>
      </c>
    </row>
    <row r="98">
      <c r="A98" s="7" t="s">
        <v>104</v>
      </c>
      <c r="B98" s="5" t="s">
        <v>4</v>
      </c>
      <c r="C98" s="6" t="str">
        <f>IFERROR(__xludf.DUMMYFUNCTION("GOOGLETRANSLATE(B98, ""pl"", ""en"")"),"-")</f>
        <v>-</v>
      </c>
    </row>
    <row r="99">
      <c r="A99" s="7" t="s">
        <v>105</v>
      </c>
      <c r="B99" s="5" t="s">
        <v>4</v>
      </c>
      <c r="C99" s="6" t="str">
        <f>IFERROR(__xludf.DUMMYFUNCTION("GOOGLETRANSLATE(B99, ""pl"", ""en"")"),"-")</f>
        <v>-</v>
      </c>
    </row>
    <row r="100">
      <c r="A100" s="7" t="s">
        <v>106</v>
      </c>
      <c r="B100" s="5" t="s">
        <v>4</v>
      </c>
      <c r="C100" s="6" t="str">
        <f>IFERROR(__xludf.DUMMYFUNCTION("GOOGLETRANSLATE(B100, ""pl"", ""en"")"),"-")</f>
        <v>-</v>
      </c>
    </row>
    <row r="101">
      <c r="A101" s="7" t="s">
        <v>107</v>
      </c>
      <c r="B101" s="5" t="s">
        <v>4</v>
      </c>
      <c r="C101" s="6" t="str">
        <f>IFERROR(__xludf.DUMMYFUNCTION("GOOGLETRANSLATE(B101, ""pl"", ""en"")"),"-")</f>
        <v>-</v>
      </c>
    </row>
    <row r="102">
      <c r="A102" s="7" t="s">
        <v>108</v>
      </c>
      <c r="B102" s="5" t="s">
        <v>4</v>
      </c>
      <c r="C102" s="6" t="str">
        <f>IFERROR(__xludf.DUMMYFUNCTION("GOOGLETRANSLATE(B102, ""pl"", ""en"")"),"-")</f>
        <v>-</v>
      </c>
    </row>
    <row r="103">
      <c r="A103" s="7" t="s">
        <v>109</v>
      </c>
      <c r="B103" s="5" t="s">
        <v>4</v>
      </c>
      <c r="C103" s="6" t="str">
        <f>IFERROR(__xludf.DUMMYFUNCTION("GOOGLETRANSLATE(B103, ""pl"", ""en"")"),"-")</f>
        <v>-</v>
      </c>
    </row>
    <row r="104">
      <c r="A104" s="7" t="s">
        <v>110</v>
      </c>
      <c r="B104" s="5" t="s">
        <v>4</v>
      </c>
      <c r="C104" s="6" t="str">
        <f>IFERROR(__xludf.DUMMYFUNCTION("GOOGLETRANSLATE(B104, ""pl"", ""en"")"),"-")</f>
        <v>-</v>
      </c>
    </row>
    <row r="105">
      <c r="A105" s="7" t="s">
        <v>111</v>
      </c>
      <c r="B105" s="5" t="s">
        <v>4</v>
      </c>
      <c r="C105" s="6" t="str">
        <f>IFERROR(__xludf.DUMMYFUNCTION("GOOGLETRANSLATE(B105, ""pl"", ""en"")"),"-")</f>
        <v>-</v>
      </c>
    </row>
    <row r="106">
      <c r="A106" s="7" t="s">
        <v>112</v>
      </c>
      <c r="B106" s="5" t="s">
        <v>4</v>
      </c>
      <c r="C106" s="6" t="str">
        <f>IFERROR(__xludf.DUMMYFUNCTION("GOOGLETRANSLATE(B106, ""pl"", ""en"")"),"-")</f>
        <v>-</v>
      </c>
    </row>
    <row r="107">
      <c r="A107" s="7" t="s">
        <v>113</v>
      </c>
      <c r="B107" s="5" t="s">
        <v>4</v>
      </c>
      <c r="C107" s="6" t="str">
        <f>IFERROR(__xludf.DUMMYFUNCTION("GOOGLETRANSLATE(B107, ""pl"", ""en"")"),"-")</f>
        <v>-</v>
      </c>
    </row>
    <row r="108">
      <c r="A108" s="7" t="s">
        <v>114</v>
      </c>
      <c r="B108" s="5" t="s">
        <v>4</v>
      </c>
      <c r="C108" s="6" t="str">
        <f>IFERROR(__xludf.DUMMYFUNCTION("GOOGLETRANSLATE(B108, ""pl"", ""en"")"),"-")</f>
        <v>-</v>
      </c>
    </row>
    <row r="109">
      <c r="A109" s="7" t="s">
        <v>115</v>
      </c>
      <c r="B109" s="5" t="s">
        <v>4</v>
      </c>
      <c r="C109" s="6" t="str">
        <f>IFERROR(__xludf.DUMMYFUNCTION("GOOGLETRANSLATE(B109, ""pl"", ""en"")"),"-")</f>
        <v>-</v>
      </c>
    </row>
    <row r="110">
      <c r="A110" s="7" t="s">
        <v>116</v>
      </c>
      <c r="B110" s="5" t="s">
        <v>4</v>
      </c>
      <c r="C110" s="6" t="str">
        <f>IFERROR(__xludf.DUMMYFUNCTION("GOOGLETRANSLATE(B110, ""pl"", ""en"")"),"-")</f>
        <v>-</v>
      </c>
    </row>
    <row r="111">
      <c r="A111" s="7" t="s">
        <v>117</v>
      </c>
      <c r="B111" s="5" t="s">
        <v>4</v>
      </c>
      <c r="C111" s="6" t="str">
        <f>IFERROR(__xludf.DUMMYFUNCTION("GOOGLETRANSLATE(B111, ""pl"", ""en"")"),"-")</f>
        <v>-</v>
      </c>
    </row>
    <row r="112">
      <c r="A112" s="7" t="s">
        <v>118</v>
      </c>
      <c r="B112" s="5" t="s">
        <v>4</v>
      </c>
      <c r="C112" s="6" t="str">
        <f>IFERROR(__xludf.DUMMYFUNCTION("GOOGLETRANSLATE(B112, ""pl"", ""en"")"),"-")</f>
        <v>-</v>
      </c>
    </row>
    <row r="113">
      <c r="A113" s="7" t="s">
        <v>119</v>
      </c>
      <c r="B113" s="5" t="s">
        <v>4</v>
      </c>
      <c r="C113" s="6" t="str">
        <f>IFERROR(__xludf.DUMMYFUNCTION("GOOGLETRANSLATE(B113, ""pl"", ""en"")"),"-")</f>
        <v>-</v>
      </c>
    </row>
    <row r="114">
      <c r="A114" s="7" t="s">
        <v>120</v>
      </c>
      <c r="B114" s="5" t="s">
        <v>4</v>
      </c>
      <c r="C114" s="6" t="str">
        <f>IFERROR(__xludf.DUMMYFUNCTION("GOOGLETRANSLATE(B114, ""pl"", ""en"")"),"-")</f>
        <v>-</v>
      </c>
    </row>
    <row r="115">
      <c r="A115" s="7" t="s">
        <v>121</v>
      </c>
      <c r="B115" s="5" t="s">
        <v>4</v>
      </c>
      <c r="C115" s="6" t="str">
        <f>IFERROR(__xludf.DUMMYFUNCTION("GOOGLETRANSLATE(B115, ""pl"", ""en"")"),"-")</f>
        <v>-</v>
      </c>
    </row>
    <row r="116">
      <c r="A116" s="7" t="s">
        <v>122</v>
      </c>
      <c r="B116" s="5" t="s">
        <v>4</v>
      </c>
      <c r="C116" s="6" t="str">
        <f>IFERROR(__xludf.DUMMYFUNCTION("GOOGLETRANSLATE(B116, ""pl"", ""en"")"),"-")</f>
        <v>-</v>
      </c>
    </row>
    <row r="117">
      <c r="A117" s="7" t="s">
        <v>123</v>
      </c>
      <c r="B117" s="5" t="s">
        <v>4</v>
      </c>
      <c r="C117" s="6" t="str">
        <f>IFERROR(__xludf.DUMMYFUNCTION("GOOGLETRANSLATE(B117, ""pl"", ""en"")"),"-")</f>
        <v>-</v>
      </c>
    </row>
    <row r="118">
      <c r="A118" s="7" t="s">
        <v>124</v>
      </c>
      <c r="B118" s="5" t="s">
        <v>4</v>
      </c>
      <c r="C118" s="6" t="str">
        <f>IFERROR(__xludf.DUMMYFUNCTION("GOOGLETRANSLATE(B118, ""pl"", ""en"")"),"-")</f>
        <v>-</v>
      </c>
    </row>
    <row r="119">
      <c r="A119" s="7" t="s">
        <v>125</v>
      </c>
      <c r="B119" s="5" t="s">
        <v>4</v>
      </c>
      <c r="C119" s="6" t="str">
        <f>IFERROR(__xludf.DUMMYFUNCTION("GOOGLETRANSLATE(B119, ""pl"", ""en"")"),"-")</f>
        <v>-</v>
      </c>
    </row>
  </sheetData>
  <drawing r:id="rId1"/>
</worksheet>
</file>

<file path=xl/worksheets/sheet4.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2.63" defaultRowHeight="15.75"/>
  <cols>
    <col customWidth="1" min="2" max="2" width="51.25"/>
    <col customWidth="1" min="3" max="3" width="25.5"/>
  </cols>
  <sheetData>
    <row r="1">
      <c r="A1" s="1" t="s">
        <v>0</v>
      </c>
      <c r="B1" s="2" t="s">
        <v>1</v>
      </c>
      <c r="C1" s="3" t="s">
        <v>2</v>
      </c>
    </row>
    <row r="2">
      <c r="A2" s="4" t="s">
        <v>3</v>
      </c>
      <c r="B2" s="5" t="s">
        <v>4</v>
      </c>
      <c r="C2" s="6" t="str">
        <f>IFERROR(__xludf.DUMMYFUNCTION("GOOGLETRANSLATE(B2, ""pl"", ""en"")"),"-")</f>
        <v>-</v>
      </c>
    </row>
    <row r="3">
      <c r="A3" s="4" t="s">
        <v>5</v>
      </c>
      <c r="B3" s="5" t="s">
        <v>4</v>
      </c>
      <c r="C3" s="6" t="str">
        <f>IFERROR(__xludf.DUMMYFUNCTION("GOOGLETRANSLATE(B3, ""pl"", ""en"")"),"-")</f>
        <v>-</v>
      </c>
    </row>
    <row r="4">
      <c r="A4" s="4" t="s">
        <v>6</v>
      </c>
      <c r="B4" s="5" t="s">
        <v>4</v>
      </c>
      <c r="C4" s="6" t="str">
        <f>IFERROR(__xludf.DUMMYFUNCTION("GOOGLETRANSLATE(B4, ""pl"", ""en"")"),"-")</f>
        <v>-</v>
      </c>
    </row>
    <row r="5">
      <c r="A5" s="4" t="s">
        <v>7</v>
      </c>
      <c r="B5" s="5" t="s">
        <v>4</v>
      </c>
      <c r="C5" s="6" t="str">
        <f>IFERROR(__xludf.DUMMYFUNCTION("GOOGLETRANSLATE(B5, ""pl"", ""en"")"),"-")</f>
        <v>-</v>
      </c>
    </row>
    <row r="6">
      <c r="A6" s="4" t="s">
        <v>8</v>
      </c>
      <c r="B6" s="5" t="s">
        <v>4</v>
      </c>
      <c r="C6" s="6" t="str">
        <f>IFERROR(__xludf.DUMMYFUNCTION("GOOGLETRANSLATE(B6, ""pl"", ""en"")"),"-")</f>
        <v>-</v>
      </c>
    </row>
    <row r="7">
      <c r="A7" s="4" t="s">
        <v>9</v>
      </c>
      <c r="B7" s="5" t="s">
        <v>132</v>
      </c>
      <c r="C7" s="6" t="str">
        <f>IFERROR(__xludf.DUMMYFUNCTION("GOOGLETRANSLATE(B7, ""pl"", ""en"")"),"Carbon is the basic element of life. It creates the skeletons of organic compounds such as proteins, fats, carbohydrates and nucleic acids.")</f>
        <v>Carbon is the basic element of life. It creates the skeletons of organic compounds such as proteins, fats, carbohydrates and nucleic acids.</v>
      </c>
    </row>
    <row r="8">
      <c r="A8" s="7" t="s">
        <v>11</v>
      </c>
      <c r="B8" s="5" t="s">
        <v>4</v>
      </c>
      <c r="C8" s="6" t="str">
        <f>IFERROR(__xludf.DUMMYFUNCTION("GOOGLETRANSLATE(B8, ""pl"", ""en"")"),"-")</f>
        <v>-</v>
      </c>
    </row>
    <row r="9">
      <c r="A9" s="7" t="s">
        <v>12</v>
      </c>
      <c r="B9" s="5" t="s">
        <v>4</v>
      </c>
      <c r="C9" s="6" t="str">
        <f>IFERROR(__xludf.DUMMYFUNCTION("GOOGLETRANSLATE(B9, ""pl"", ""en"")"),"-")</f>
        <v>-</v>
      </c>
    </row>
    <row r="10">
      <c r="A10" s="7" t="s">
        <v>13</v>
      </c>
      <c r="B10" s="5" t="s">
        <v>4</v>
      </c>
      <c r="C10" s="6" t="str">
        <f>IFERROR(__xludf.DUMMYFUNCTION("GOOGLETRANSLATE(B10, ""pl"", ""en"")"),"-")</f>
        <v>-</v>
      </c>
    </row>
    <row r="11">
      <c r="A11" s="7" t="s">
        <v>14</v>
      </c>
      <c r="B11" s="5" t="s">
        <v>4</v>
      </c>
      <c r="C11" s="6" t="str">
        <f>IFERROR(__xludf.DUMMYFUNCTION("GOOGLETRANSLATE(B11, ""pl"", ""en"")"),"-")</f>
        <v>-</v>
      </c>
    </row>
    <row r="12">
      <c r="A12" s="7" t="s">
        <v>15</v>
      </c>
      <c r="B12" s="5" t="s">
        <v>133</v>
      </c>
      <c r="C12" s="6" t="str">
        <f>IFERROR(__xludf.DUMMYFUNCTION("GOOGLETRANSLATE(B12, ""pl"", ""en"")"),"Sodium is crucial for organisms - it is responsible for electrolyte balance and the conduction of nerve impulses.")</f>
        <v>Sodium is crucial for organisms - it is responsible for electrolyte balance and the conduction of nerve impulses.</v>
      </c>
    </row>
    <row r="13">
      <c r="A13" s="7" t="s">
        <v>17</v>
      </c>
      <c r="B13" s="5" t="s">
        <v>4</v>
      </c>
      <c r="C13" s="6" t="str">
        <f>IFERROR(__xludf.DUMMYFUNCTION("GOOGLETRANSLATE(B13, ""pl"", ""en"")"),"-")</f>
        <v>-</v>
      </c>
    </row>
    <row r="14">
      <c r="A14" s="7" t="s">
        <v>18</v>
      </c>
      <c r="B14" s="5" t="s">
        <v>4</v>
      </c>
      <c r="C14" s="6" t="str">
        <f>IFERROR(__xludf.DUMMYFUNCTION("GOOGLETRANSLATE(B14, ""pl"", ""en"")"),"-")</f>
        <v>-</v>
      </c>
    </row>
    <row r="15">
      <c r="A15" s="7" t="s">
        <v>19</v>
      </c>
      <c r="B15" s="5" t="s">
        <v>4</v>
      </c>
      <c r="C15" s="6" t="str">
        <f>IFERROR(__xludf.DUMMYFUNCTION("GOOGLETRANSLATE(B15, ""pl"", ""en"")"),"-")</f>
        <v>-</v>
      </c>
    </row>
    <row r="16">
      <c r="A16" s="7" t="s">
        <v>20</v>
      </c>
      <c r="B16" s="5" t="s">
        <v>4</v>
      </c>
      <c r="C16" s="6" t="str">
        <f>IFERROR(__xludf.DUMMYFUNCTION("GOOGLETRANSLATE(B16, ""pl"", ""en"")"),"-")</f>
        <v>-</v>
      </c>
    </row>
    <row r="17">
      <c r="A17" s="7" t="s">
        <v>21</v>
      </c>
      <c r="B17" s="5" t="s">
        <v>134</v>
      </c>
      <c r="C17" s="6" t="str">
        <f>IFERROR(__xludf.DUMMYFUNCTION("GOOGLETRANSLATE(B17, ""pl"", ""en"")"),"Sulfur is a component of amino acids (e.g. methionine and cysteine) and vitamins (e.g. biotin). It plays a key role in the metabolic processes of organisms.")</f>
        <v>Sulfur is a component of amino acids (e.g. methionine and cysteine) and vitamins (e.g. biotin). It plays a key role in the metabolic processes of organisms.</v>
      </c>
    </row>
    <row r="18">
      <c r="A18" s="7" t="s">
        <v>23</v>
      </c>
      <c r="B18" s="5" t="s">
        <v>4</v>
      </c>
      <c r="C18" s="6" t="str">
        <f>IFERROR(__xludf.DUMMYFUNCTION("GOOGLETRANSLATE(B18, ""pl"", ""en"")"),"-")</f>
        <v>-</v>
      </c>
    </row>
    <row r="19">
      <c r="A19" s="7" t="s">
        <v>24</v>
      </c>
      <c r="B19" s="5" t="s">
        <v>4</v>
      </c>
      <c r="C19" s="6" t="str">
        <f>IFERROR(__xludf.DUMMYFUNCTION("GOOGLETRANSLATE(B19, ""pl"", ""en"")"),"-")</f>
        <v>-</v>
      </c>
    </row>
    <row r="20">
      <c r="A20" s="7" t="s">
        <v>25</v>
      </c>
      <c r="B20" s="5" t="s">
        <v>4</v>
      </c>
      <c r="C20" s="6" t="str">
        <f>IFERROR(__xludf.DUMMYFUNCTION("GOOGLETRANSLATE(B20, ""pl"", ""en"")"),"-")</f>
        <v>-</v>
      </c>
    </row>
    <row r="21">
      <c r="A21" s="7" t="s">
        <v>26</v>
      </c>
      <c r="B21" s="5" t="s">
        <v>4</v>
      </c>
      <c r="C21" s="6" t="str">
        <f>IFERROR(__xludf.DUMMYFUNCTION("GOOGLETRANSLATE(B21, ""pl"", ""en"")"),"-")</f>
        <v>-</v>
      </c>
    </row>
    <row r="22">
      <c r="A22" s="7" t="s">
        <v>27</v>
      </c>
      <c r="B22" s="5" t="s">
        <v>4</v>
      </c>
      <c r="C22" s="6" t="str">
        <f>IFERROR(__xludf.DUMMYFUNCTION("GOOGLETRANSLATE(B22, ""pl"", ""en"")"),"-")</f>
        <v>-</v>
      </c>
    </row>
    <row r="23">
      <c r="A23" s="7" t="s">
        <v>28</v>
      </c>
      <c r="B23" s="5" t="s">
        <v>4</v>
      </c>
      <c r="C23" s="6" t="str">
        <f>IFERROR(__xludf.DUMMYFUNCTION("GOOGLETRANSLATE(B23, ""pl"", ""en"")"),"-")</f>
        <v>-</v>
      </c>
    </row>
    <row r="24">
      <c r="A24" s="7" t="s">
        <v>29</v>
      </c>
      <c r="B24" s="5" t="s">
        <v>4</v>
      </c>
      <c r="C24" s="6" t="str">
        <f>IFERROR(__xludf.DUMMYFUNCTION("GOOGLETRANSLATE(B24, ""pl"", ""en"")"),"-")</f>
        <v>-</v>
      </c>
    </row>
    <row r="25">
      <c r="A25" s="7" t="s">
        <v>30</v>
      </c>
      <c r="B25" s="5" t="s">
        <v>4</v>
      </c>
      <c r="C25" s="6" t="str">
        <f>IFERROR(__xludf.DUMMYFUNCTION("GOOGLETRANSLATE(B25, ""pl"", ""en"")"),"-")</f>
        <v>-</v>
      </c>
    </row>
    <row r="26">
      <c r="A26" s="7" t="s">
        <v>31</v>
      </c>
      <c r="B26" s="5" t="s">
        <v>4</v>
      </c>
      <c r="C26" s="6" t="str">
        <f>IFERROR(__xludf.DUMMYFUNCTION("GOOGLETRANSLATE(B26, ""pl"", ""en"")"),"-")</f>
        <v>-</v>
      </c>
    </row>
    <row r="27">
      <c r="A27" s="7" t="s">
        <v>32</v>
      </c>
      <c r="B27" s="5" t="s">
        <v>135</v>
      </c>
      <c r="C27" s="6" t="str">
        <f>IFERROR(__xludf.DUMMYFUNCTION("GOOGLETRANSLATE(B27, ""pl"", ""en"")"),"Iron is a component of hemoglobin, responsible for the transport of oxygen in organisms. Important in enzymes and oxidative reactions.")</f>
        <v>Iron is a component of hemoglobin, responsible for the transport of oxygen in organisms. Important in enzymes and oxidative reactions.</v>
      </c>
    </row>
    <row r="28">
      <c r="A28" s="7" t="s">
        <v>34</v>
      </c>
      <c r="B28" s="5" t="s">
        <v>4</v>
      </c>
      <c r="C28" s="6" t="str">
        <f>IFERROR(__xludf.DUMMYFUNCTION("GOOGLETRANSLATE(B28, ""pl"", ""en"")"),"-")</f>
        <v>-</v>
      </c>
    </row>
    <row r="29">
      <c r="A29" s="7" t="s">
        <v>35</v>
      </c>
      <c r="B29" s="5" t="s">
        <v>4</v>
      </c>
      <c r="C29" s="6" t="str">
        <f>IFERROR(__xludf.DUMMYFUNCTION("GOOGLETRANSLATE(B29, ""pl"", ""en"")"),"-")</f>
        <v>-</v>
      </c>
    </row>
    <row r="30">
      <c r="A30" s="7" t="s">
        <v>36</v>
      </c>
      <c r="B30" s="5" t="s">
        <v>4</v>
      </c>
      <c r="C30" s="6" t="str">
        <f>IFERROR(__xludf.DUMMYFUNCTION("GOOGLETRANSLATE(B30, ""pl"", ""en"")"),"-")</f>
        <v>-</v>
      </c>
    </row>
    <row r="31">
      <c r="A31" s="7" t="s">
        <v>37</v>
      </c>
      <c r="B31" s="5" t="s">
        <v>4</v>
      </c>
      <c r="C31" s="6" t="str">
        <f>IFERROR(__xludf.DUMMYFUNCTION("GOOGLETRANSLATE(B31, ""pl"", ""en"")"),"-")</f>
        <v>-</v>
      </c>
    </row>
    <row r="32">
      <c r="A32" s="7" t="s">
        <v>38</v>
      </c>
      <c r="B32" s="5" t="s">
        <v>4</v>
      </c>
      <c r="C32" s="6" t="str">
        <f>IFERROR(__xludf.DUMMYFUNCTION("GOOGLETRANSLATE(B32, ""pl"", ""en"")"),"-")</f>
        <v>-</v>
      </c>
    </row>
    <row r="33">
      <c r="A33" s="7" t="s">
        <v>39</v>
      </c>
      <c r="B33" s="5" t="s">
        <v>4</v>
      </c>
      <c r="C33" s="6" t="str">
        <f>IFERROR(__xludf.DUMMYFUNCTION("GOOGLETRANSLATE(B33, ""pl"", ""en"")"),"-")</f>
        <v>-</v>
      </c>
    </row>
    <row r="34">
      <c r="A34" s="7" t="s">
        <v>40</v>
      </c>
      <c r="B34" s="5" t="s">
        <v>4</v>
      </c>
      <c r="C34" s="6" t="str">
        <f>IFERROR(__xludf.DUMMYFUNCTION("GOOGLETRANSLATE(B34, ""pl"", ""en"")"),"-")</f>
        <v>-</v>
      </c>
    </row>
    <row r="35">
      <c r="A35" s="7" t="s">
        <v>41</v>
      </c>
      <c r="B35" s="5" t="s">
        <v>4</v>
      </c>
      <c r="C35" s="6" t="str">
        <f>IFERROR(__xludf.DUMMYFUNCTION("GOOGLETRANSLATE(B35, ""pl"", ""en"")"),"-")</f>
        <v>-</v>
      </c>
    </row>
    <row r="36">
      <c r="A36" s="7" t="s">
        <v>42</v>
      </c>
      <c r="B36" s="5" t="s">
        <v>4</v>
      </c>
      <c r="C36" s="6" t="str">
        <f>IFERROR(__xludf.DUMMYFUNCTION("GOOGLETRANSLATE(B36, ""pl"", ""en"")"),"-")</f>
        <v>-</v>
      </c>
    </row>
    <row r="37">
      <c r="A37" s="7" t="s">
        <v>43</v>
      </c>
      <c r="B37" s="5" t="s">
        <v>4</v>
      </c>
      <c r="C37" s="6" t="str">
        <f>IFERROR(__xludf.DUMMYFUNCTION("GOOGLETRANSLATE(B37, ""pl"", ""en"")"),"-")</f>
        <v>-</v>
      </c>
    </row>
    <row r="38">
      <c r="A38" s="7" t="s">
        <v>44</v>
      </c>
      <c r="B38" s="5" t="s">
        <v>4</v>
      </c>
      <c r="C38" s="6" t="str">
        <f>IFERROR(__xludf.DUMMYFUNCTION("GOOGLETRANSLATE(B38, ""pl"", ""en"")"),"-")</f>
        <v>-</v>
      </c>
    </row>
    <row r="39">
      <c r="A39" s="7" t="s">
        <v>45</v>
      </c>
      <c r="B39" s="5" t="s">
        <v>4</v>
      </c>
      <c r="C39" s="6" t="str">
        <f>IFERROR(__xludf.DUMMYFUNCTION("GOOGLETRANSLATE(B39, ""pl"", ""en"")"),"-")</f>
        <v>-</v>
      </c>
    </row>
    <row r="40">
      <c r="A40" s="7" t="s">
        <v>46</v>
      </c>
      <c r="B40" s="5" t="s">
        <v>4</v>
      </c>
      <c r="C40" s="6" t="str">
        <f>IFERROR(__xludf.DUMMYFUNCTION("GOOGLETRANSLATE(B40, ""pl"", ""en"")"),"-")</f>
        <v>-</v>
      </c>
    </row>
    <row r="41">
      <c r="A41" s="7" t="s">
        <v>47</v>
      </c>
      <c r="B41" s="5" t="s">
        <v>4</v>
      </c>
      <c r="C41" s="6" t="str">
        <f>IFERROR(__xludf.DUMMYFUNCTION("GOOGLETRANSLATE(B41, ""pl"", ""en"")"),"-")</f>
        <v>-</v>
      </c>
    </row>
    <row r="42">
      <c r="A42" s="7" t="s">
        <v>48</v>
      </c>
      <c r="B42" s="5" t="s">
        <v>4</v>
      </c>
      <c r="C42" s="6" t="str">
        <f>IFERROR(__xludf.DUMMYFUNCTION("GOOGLETRANSLATE(B42, ""pl"", ""en"")"),"-")</f>
        <v>-</v>
      </c>
    </row>
    <row r="43">
      <c r="A43" s="7" t="s">
        <v>49</v>
      </c>
      <c r="B43" s="5" t="s">
        <v>4</v>
      </c>
      <c r="C43" s="6" t="str">
        <f>IFERROR(__xludf.DUMMYFUNCTION("GOOGLETRANSLATE(B43, ""pl"", ""en"")"),"-")</f>
        <v>-</v>
      </c>
    </row>
    <row r="44">
      <c r="A44" s="7" t="s">
        <v>50</v>
      </c>
      <c r="B44" s="5" t="s">
        <v>4</v>
      </c>
      <c r="C44" s="6" t="str">
        <f>IFERROR(__xludf.DUMMYFUNCTION("GOOGLETRANSLATE(B44, ""pl"", ""en"")"),"-")</f>
        <v>-</v>
      </c>
    </row>
    <row r="45">
      <c r="A45" s="7" t="s">
        <v>51</v>
      </c>
      <c r="B45" s="5" t="s">
        <v>4</v>
      </c>
      <c r="C45" s="6" t="str">
        <f>IFERROR(__xludf.DUMMYFUNCTION("GOOGLETRANSLATE(B45, ""pl"", ""en"")"),"-")</f>
        <v>-</v>
      </c>
    </row>
    <row r="46">
      <c r="A46" s="7" t="s">
        <v>52</v>
      </c>
      <c r="B46" s="5" t="s">
        <v>4</v>
      </c>
      <c r="C46" s="6" t="str">
        <f>IFERROR(__xludf.DUMMYFUNCTION("GOOGLETRANSLATE(B46, ""pl"", ""en"")"),"-")</f>
        <v>-</v>
      </c>
    </row>
    <row r="47">
      <c r="A47" s="7" t="s">
        <v>53</v>
      </c>
      <c r="B47" s="5" t="s">
        <v>4</v>
      </c>
      <c r="C47" s="6" t="str">
        <f>IFERROR(__xludf.DUMMYFUNCTION("GOOGLETRANSLATE(B47, ""pl"", ""en"")"),"-")</f>
        <v>-</v>
      </c>
    </row>
    <row r="48">
      <c r="A48" s="7" t="s">
        <v>54</v>
      </c>
      <c r="B48" s="5" t="s">
        <v>4</v>
      </c>
      <c r="C48" s="6" t="str">
        <f>IFERROR(__xludf.DUMMYFUNCTION("GOOGLETRANSLATE(B48, ""pl"", ""en"")"),"-")</f>
        <v>-</v>
      </c>
    </row>
    <row r="49">
      <c r="A49" s="7" t="s">
        <v>55</v>
      </c>
      <c r="B49" s="5" t="s">
        <v>4</v>
      </c>
      <c r="C49" s="6" t="str">
        <f>IFERROR(__xludf.DUMMYFUNCTION("GOOGLETRANSLATE(B49, ""pl"", ""en"")"),"-")</f>
        <v>-</v>
      </c>
    </row>
    <row r="50">
      <c r="A50" s="7" t="s">
        <v>56</v>
      </c>
      <c r="B50" s="5" t="s">
        <v>4</v>
      </c>
      <c r="C50" s="6" t="str">
        <f>IFERROR(__xludf.DUMMYFUNCTION("GOOGLETRANSLATE(B50, ""pl"", ""en"")"),"-")</f>
        <v>-</v>
      </c>
    </row>
    <row r="51">
      <c r="A51" s="7" t="s">
        <v>57</v>
      </c>
      <c r="B51" s="5" t="s">
        <v>4</v>
      </c>
      <c r="C51" s="6" t="str">
        <f>IFERROR(__xludf.DUMMYFUNCTION("GOOGLETRANSLATE(B51, ""pl"", ""en"")"),"-")</f>
        <v>-</v>
      </c>
    </row>
    <row r="52">
      <c r="A52" s="7" t="s">
        <v>58</v>
      </c>
      <c r="B52" s="5" t="s">
        <v>4</v>
      </c>
      <c r="C52" s="6" t="str">
        <f>IFERROR(__xludf.DUMMYFUNCTION("GOOGLETRANSLATE(B52, ""pl"", ""en"")"),"-")</f>
        <v>-</v>
      </c>
    </row>
    <row r="53">
      <c r="A53" s="7" t="s">
        <v>59</v>
      </c>
      <c r="B53" s="5" t="s">
        <v>4</v>
      </c>
      <c r="C53" s="6" t="str">
        <f>IFERROR(__xludf.DUMMYFUNCTION("GOOGLETRANSLATE(B53, ""pl"", ""en"")"),"-")</f>
        <v>-</v>
      </c>
    </row>
    <row r="54">
      <c r="A54" s="7" t="s">
        <v>60</v>
      </c>
      <c r="B54" s="5" t="s">
        <v>4</v>
      </c>
      <c r="C54" s="6" t="str">
        <f>IFERROR(__xludf.DUMMYFUNCTION("GOOGLETRANSLATE(B54, ""pl"", ""en"")"),"-")</f>
        <v>-</v>
      </c>
    </row>
    <row r="55">
      <c r="A55" s="7" t="s">
        <v>61</v>
      </c>
      <c r="B55" s="5" t="s">
        <v>4</v>
      </c>
      <c r="C55" s="6" t="str">
        <f>IFERROR(__xludf.DUMMYFUNCTION("GOOGLETRANSLATE(B55, ""pl"", ""en"")"),"-")</f>
        <v>-</v>
      </c>
    </row>
    <row r="56">
      <c r="A56" s="7" t="s">
        <v>62</v>
      </c>
      <c r="B56" s="5" t="s">
        <v>4</v>
      </c>
      <c r="C56" s="6" t="str">
        <f>IFERROR(__xludf.DUMMYFUNCTION("GOOGLETRANSLATE(B56, ""pl"", ""en"")"),"-")</f>
        <v>-</v>
      </c>
    </row>
    <row r="57">
      <c r="A57" s="7" t="s">
        <v>63</v>
      </c>
      <c r="B57" s="5" t="s">
        <v>4</v>
      </c>
      <c r="C57" s="6" t="str">
        <f>IFERROR(__xludf.DUMMYFUNCTION("GOOGLETRANSLATE(B57, ""pl"", ""en"")"),"-")</f>
        <v>-</v>
      </c>
    </row>
    <row r="58">
      <c r="A58" s="7" t="s">
        <v>64</v>
      </c>
      <c r="B58" s="5" t="s">
        <v>4</v>
      </c>
      <c r="C58" s="6" t="str">
        <f>IFERROR(__xludf.DUMMYFUNCTION("GOOGLETRANSLATE(B58, ""pl"", ""en"")"),"-")</f>
        <v>-</v>
      </c>
    </row>
    <row r="59">
      <c r="A59" s="7" t="s">
        <v>65</v>
      </c>
      <c r="B59" s="5" t="s">
        <v>4</v>
      </c>
      <c r="C59" s="6" t="str">
        <f>IFERROR(__xludf.DUMMYFUNCTION("GOOGLETRANSLATE(B59, ""pl"", ""en"")"),"-")</f>
        <v>-</v>
      </c>
    </row>
    <row r="60">
      <c r="A60" s="7" t="s">
        <v>66</v>
      </c>
      <c r="B60" s="5" t="s">
        <v>4</v>
      </c>
      <c r="C60" s="6" t="str">
        <f>IFERROR(__xludf.DUMMYFUNCTION("GOOGLETRANSLATE(B60, ""pl"", ""en"")"),"-")</f>
        <v>-</v>
      </c>
    </row>
    <row r="61">
      <c r="A61" s="7" t="s">
        <v>67</v>
      </c>
      <c r="B61" s="5" t="s">
        <v>4</v>
      </c>
      <c r="C61" s="6" t="str">
        <f>IFERROR(__xludf.DUMMYFUNCTION("GOOGLETRANSLATE(B61, ""pl"", ""en"")"),"-")</f>
        <v>-</v>
      </c>
    </row>
    <row r="62">
      <c r="A62" s="7" t="s">
        <v>68</v>
      </c>
      <c r="B62" s="5" t="s">
        <v>4</v>
      </c>
      <c r="C62" s="6" t="str">
        <f>IFERROR(__xludf.DUMMYFUNCTION("GOOGLETRANSLATE(B62, ""pl"", ""en"")"),"-")</f>
        <v>-</v>
      </c>
    </row>
    <row r="63">
      <c r="A63" s="7" t="s">
        <v>69</v>
      </c>
      <c r="B63" s="5" t="s">
        <v>4</v>
      </c>
      <c r="C63" s="6" t="str">
        <f>IFERROR(__xludf.DUMMYFUNCTION("GOOGLETRANSLATE(B63, ""pl"", ""en"")"),"-")</f>
        <v>-</v>
      </c>
    </row>
    <row r="64">
      <c r="A64" s="7" t="s">
        <v>70</v>
      </c>
      <c r="B64" s="5" t="s">
        <v>4</v>
      </c>
      <c r="C64" s="6" t="str">
        <f>IFERROR(__xludf.DUMMYFUNCTION("GOOGLETRANSLATE(B64, ""pl"", ""en"")"),"-")</f>
        <v>-</v>
      </c>
    </row>
    <row r="65">
      <c r="A65" s="7" t="s">
        <v>71</v>
      </c>
      <c r="B65" s="5" t="s">
        <v>4</v>
      </c>
      <c r="C65" s="6" t="str">
        <f>IFERROR(__xludf.DUMMYFUNCTION("GOOGLETRANSLATE(B65, ""pl"", ""en"")"),"-")</f>
        <v>-</v>
      </c>
    </row>
    <row r="66">
      <c r="A66" s="7" t="s">
        <v>72</v>
      </c>
      <c r="B66" s="5" t="s">
        <v>4</v>
      </c>
      <c r="C66" s="6" t="str">
        <f>IFERROR(__xludf.DUMMYFUNCTION("GOOGLETRANSLATE(B66, ""pl"", ""en"")"),"-")</f>
        <v>-</v>
      </c>
    </row>
    <row r="67">
      <c r="A67" s="7" t="s">
        <v>73</v>
      </c>
      <c r="B67" s="5" t="s">
        <v>4</v>
      </c>
      <c r="C67" s="6" t="str">
        <f>IFERROR(__xludf.DUMMYFUNCTION("GOOGLETRANSLATE(B67, ""pl"", ""en"")"),"-")</f>
        <v>-</v>
      </c>
    </row>
    <row r="68">
      <c r="A68" s="7" t="s">
        <v>74</v>
      </c>
      <c r="B68" s="5" t="s">
        <v>4</v>
      </c>
      <c r="C68" s="6" t="str">
        <f>IFERROR(__xludf.DUMMYFUNCTION("GOOGLETRANSLATE(B68, ""pl"", ""en"")"),"-")</f>
        <v>-</v>
      </c>
    </row>
    <row r="69">
      <c r="A69" s="7" t="s">
        <v>75</v>
      </c>
      <c r="B69" s="5" t="s">
        <v>4</v>
      </c>
      <c r="C69" s="6" t="str">
        <f>IFERROR(__xludf.DUMMYFUNCTION("GOOGLETRANSLATE(B69, ""pl"", ""en"")"),"-")</f>
        <v>-</v>
      </c>
    </row>
    <row r="70">
      <c r="A70" s="7" t="s">
        <v>76</v>
      </c>
      <c r="B70" s="5" t="s">
        <v>4</v>
      </c>
      <c r="C70" s="6" t="str">
        <f>IFERROR(__xludf.DUMMYFUNCTION("GOOGLETRANSLATE(B70, ""pl"", ""en"")"),"-")</f>
        <v>-</v>
      </c>
    </row>
    <row r="71">
      <c r="A71" s="7" t="s">
        <v>77</v>
      </c>
      <c r="B71" s="5" t="s">
        <v>4</v>
      </c>
      <c r="C71" s="6" t="str">
        <f>IFERROR(__xludf.DUMMYFUNCTION("GOOGLETRANSLATE(B71, ""pl"", ""en"")"),"-")</f>
        <v>-</v>
      </c>
    </row>
    <row r="72">
      <c r="A72" s="7" t="s">
        <v>78</v>
      </c>
      <c r="B72" s="5" t="s">
        <v>4</v>
      </c>
      <c r="C72" s="6" t="str">
        <f>IFERROR(__xludf.DUMMYFUNCTION("GOOGLETRANSLATE(B72, ""pl"", ""en"")"),"-")</f>
        <v>-</v>
      </c>
    </row>
    <row r="73">
      <c r="A73" s="7" t="s">
        <v>79</v>
      </c>
      <c r="B73" s="5" t="s">
        <v>4</v>
      </c>
      <c r="C73" s="6" t="str">
        <f>IFERROR(__xludf.DUMMYFUNCTION("GOOGLETRANSLATE(B73, ""pl"", ""en"")"),"-")</f>
        <v>-</v>
      </c>
    </row>
    <row r="74">
      <c r="A74" s="7" t="s">
        <v>80</v>
      </c>
      <c r="B74" s="5" t="s">
        <v>4</v>
      </c>
      <c r="C74" s="6" t="str">
        <f>IFERROR(__xludf.DUMMYFUNCTION("GOOGLETRANSLATE(B74, ""pl"", ""en"")"),"-")</f>
        <v>-</v>
      </c>
    </row>
    <row r="75">
      <c r="A75" s="7" t="s">
        <v>81</v>
      </c>
      <c r="B75" s="5" t="s">
        <v>4</v>
      </c>
      <c r="C75" s="6" t="str">
        <f>IFERROR(__xludf.DUMMYFUNCTION("GOOGLETRANSLATE(B75, ""pl"", ""en"")"),"-")</f>
        <v>-</v>
      </c>
    </row>
    <row r="76">
      <c r="A76" s="7" t="s">
        <v>82</v>
      </c>
      <c r="B76" s="5" t="s">
        <v>4</v>
      </c>
      <c r="C76" s="6" t="str">
        <f>IFERROR(__xludf.DUMMYFUNCTION("GOOGLETRANSLATE(B76, ""pl"", ""en"")"),"-")</f>
        <v>-</v>
      </c>
    </row>
    <row r="77">
      <c r="A77" s="7" t="s">
        <v>83</v>
      </c>
      <c r="B77" s="5" t="s">
        <v>4</v>
      </c>
      <c r="C77" s="6" t="str">
        <f>IFERROR(__xludf.DUMMYFUNCTION("GOOGLETRANSLATE(B77, ""pl"", ""en"")"),"-")</f>
        <v>-</v>
      </c>
    </row>
    <row r="78">
      <c r="A78" s="7" t="s">
        <v>84</v>
      </c>
      <c r="B78" s="5" t="s">
        <v>4</v>
      </c>
      <c r="C78" s="6" t="str">
        <f>IFERROR(__xludf.DUMMYFUNCTION("GOOGLETRANSLATE(B78, ""pl"", ""en"")"),"-")</f>
        <v>-</v>
      </c>
    </row>
    <row r="79">
      <c r="A79" s="7" t="s">
        <v>85</v>
      </c>
      <c r="B79" s="5" t="s">
        <v>4</v>
      </c>
      <c r="C79" s="6" t="str">
        <f>IFERROR(__xludf.DUMMYFUNCTION("GOOGLETRANSLATE(B79, ""pl"", ""en"")"),"-")</f>
        <v>-</v>
      </c>
    </row>
    <row r="80">
      <c r="A80" s="7" t="s">
        <v>86</v>
      </c>
      <c r="B80" s="5" t="s">
        <v>4</v>
      </c>
      <c r="C80" s="6" t="str">
        <f>IFERROR(__xludf.DUMMYFUNCTION("GOOGLETRANSLATE(B80, ""pl"", ""en"")"),"-")</f>
        <v>-</v>
      </c>
    </row>
    <row r="81">
      <c r="A81" s="7" t="s">
        <v>87</v>
      </c>
      <c r="B81" s="5" t="s">
        <v>4</v>
      </c>
      <c r="C81" s="6" t="str">
        <f>IFERROR(__xludf.DUMMYFUNCTION("GOOGLETRANSLATE(B81, ""pl"", ""en"")"),"-")</f>
        <v>-</v>
      </c>
    </row>
    <row r="82">
      <c r="A82" s="7" t="s">
        <v>88</v>
      </c>
      <c r="B82" s="5" t="s">
        <v>4</v>
      </c>
      <c r="C82" s="6" t="str">
        <f>IFERROR(__xludf.DUMMYFUNCTION("GOOGLETRANSLATE(B82, ""pl"", ""en"")"),"-")</f>
        <v>-</v>
      </c>
    </row>
    <row r="83">
      <c r="A83" s="7" t="s">
        <v>89</v>
      </c>
      <c r="B83" s="5" t="s">
        <v>4</v>
      </c>
      <c r="C83" s="6" t="str">
        <f>IFERROR(__xludf.DUMMYFUNCTION("GOOGLETRANSLATE(B83, ""pl"", ""en"")"),"-")</f>
        <v>-</v>
      </c>
    </row>
    <row r="84">
      <c r="A84" s="7" t="s">
        <v>90</v>
      </c>
      <c r="B84" s="5" t="s">
        <v>4</v>
      </c>
      <c r="C84" s="6" t="str">
        <f>IFERROR(__xludf.DUMMYFUNCTION("GOOGLETRANSLATE(B84, ""pl"", ""en"")"),"-")</f>
        <v>-</v>
      </c>
    </row>
    <row r="85">
      <c r="A85" s="7" t="s">
        <v>91</v>
      </c>
      <c r="B85" s="5" t="s">
        <v>4</v>
      </c>
      <c r="C85" s="6" t="str">
        <f>IFERROR(__xludf.DUMMYFUNCTION("GOOGLETRANSLATE(B85, ""pl"", ""en"")"),"-")</f>
        <v>-</v>
      </c>
    </row>
    <row r="86">
      <c r="A86" s="7" t="s">
        <v>92</v>
      </c>
      <c r="B86" s="5" t="s">
        <v>4</v>
      </c>
      <c r="C86" s="6" t="str">
        <f>IFERROR(__xludf.DUMMYFUNCTION("GOOGLETRANSLATE(B86, ""pl"", ""en"")"),"-")</f>
        <v>-</v>
      </c>
    </row>
    <row r="87">
      <c r="A87" s="7" t="s">
        <v>93</v>
      </c>
      <c r="B87" s="5" t="s">
        <v>4</v>
      </c>
      <c r="C87" s="6" t="str">
        <f>IFERROR(__xludf.DUMMYFUNCTION("GOOGLETRANSLATE(B87, ""pl"", ""en"")"),"-")</f>
        <v>-</v>
      </c>
    </row>
    <row r="88">
      <c r="A88" s="7" t="s">
        <v>94</v>
      </c>
      <c r="B88" s="5" t="s">
        <v>4</v>
      </c>
      <c r="C88" s="6" t="str">
        <f>IFERROR(__xludf.DUMMYFUNCTION("GOOGLETRANSLATE(B88, ""pl"", ""en"")"),"-")</f>
        <v>-</v>
      </c>
    </row>
    <row r="89">
      <c r="A89" s="7" t="s">
        <v>95</v>
      </c>
      <c r="B89" s="5" t="s">
        <v>4</v>
      </c>
      <c r="C89" s="6" t="str">
        <f>IFERROR(__xludf.DUMMYFUNCTION("GOOGLETRANSLATE(B89, ""pl"", ""en"")"),"-")</f>
        <v>-</v>
      </c>
    </row>
    <row r="90">
      <c r="A90" s="7" t="s">
        <v>96</v>
      </c>
      <c r="B90" s="5" t="s">
        <v>4</v>
      </c>
      <c r="C90" s="6" t="str">
        <f>IFERROR(__xludf.DUMMYFUNCTION("GOOGLETRANSLATE(B90, ""pl"", ""en"")"),"-")</f>
        <v>-</v>
      </c>
    </row>
    <row r="91">
      <c r="A91" s="7" t="s">
        <v>97</v>
      </c>
      <c r="B91" s="5" t="s">
        <v>4</v>
      </c>
      <c r="C91" s="6" t="str">
        <f>IFERROR(__xludf.DUMMYFUNCTION("GOOGLETRANSLATE(B91, ""pl"", ""en"")"),"-")</f>
        <v>-</v>
      </c>
    </row>
    <row r="92">
      <c r="A92" s="7" t="s">
        <v>98</v>
      </c>
      <c r="B92" s="5" t="s">
        <v>4</v>
      </c>
      <c r="C92" s="6" t="str">
        <f>IFERROR(__xludf.DUMMYFUNCTION("GOOGLETRANSLATE(B92, ""pl"", ""en"")"),"-")</f>
        <v>-</v>
      </c>
    </row>
    <row r="93">
      <c r="A93" s="7" t="s">
        <v>99</v>
      </c>
      <c r="B93" s="5" t="s">
        <v>4</v>
      </c>
      <c r="C93" s="6" t="str">
        <f>IFERROR(__xludf.DUMMYFUNCTION("GOOGLETRANSLATE(B93, ""pl"", ""en"")"),"-")</f>
        <v>-</v>
      </c>
    </row>
    <row r="94">
      <c r="A94" s="7" t="s">
        <v>100</v>
      </c>
      <c r="B94" s="5" t="s">
        <v>4</v>
      </c>
      <c r="C94" s="6" t="str">
        <f>IFERROR(__xludf.DUMMYFUNCTION("GOOGLETRANSLATE(B94, ""pl"", ""en"")"),"-")</f>
        <v>-</v>
      </c>
    </row>
    <row r="95">
      <c r="A95" s="7" t="s">
        <v>101</v>
      </c>
      <c r="B95" s="5" t="s">
        <v>4</v>
      </c>
      <c r="C95" s="6" t="str">
        <f>IFERROR(__xludf.DUMMYFUNCTION("GOOGLETRANSLATE(B95, ""pl"", ""en"")"),"-")</f>
        <v>-</v>
      </c>
    </row>
    <row r="96">
      <c r="A96" s="7" t="s">
        <v>102</v>
      </c>
      <c r="B96" s="5" t="s">
        <v>4</v>
      </c>
      <c r="C96" s="6" t="str">
        <f>IFERROR(__xludf.DUMMYFUNCTION("GOOGLETRANSLATE(B96, ""pl"", ""en"")"),"-")</f>
        <v>-</v>
      </c>
    </row>
    <row r="97">
      <c r="A97" s="7" t="s">
        <v>103</v>
      </c>
      <c r="B97" s="5" t="s">
        <v>4</v>
      </c>
      <c r="C97" s="6" t="str">
        <f>IFERROR(__xludf.DUMMYFUNCTION("GOOGLETRANSLATE(B97, ""pl"", ""en"")"),"-")</f>
        <v>-</v>
      </c>
    </row>
    <row r="98">
      <c r="A98" s="7" t="s">
        <v>104</v>
      </c>
      <c r="B98" s="5" t="s">
        <v>4</v>
      </c>
      <c r="C98" s="6" t="str">
        <f>IFERROR(__xludf.DUMMYFUNCTION("GOOGLETRANSLATE(B98, ""pl"", ""en"")"),"-")</f>
        <v>-</v>
      </c>
    </row>
    <row r="99">
      <c r="A99" s="7" t="s">
        <v>105</v>
      </c>
      <c r="B99" s="5" t="s">
        <v>4</v>
      </c>
      <c r="C99" s="6" t="str">
        <f>IFERROR(__xludf.DUMMYFUNCTION("GOOGLETRANSLATE(B99, ""pl"", ""en"")"),"-")</f>
        <v>-</v>
      </c>
    </row>
    <row r="100">
      <c r="A100" s="7" t="s">
        <v>106</v>
      </c>
      <c r="B100" s="5" t="s">
        <v>4</v>
      </c>
      <c r="C100" s="6" t="str">
        <f>IFERROR(__xludf.DUMMYFUNCTION("GOOGLETRANSLATE(B100, ""pl"", ""en"")"),"-")</f>
        <v>-</v>
      </c>
    </row>
    <row r="101">
      <c r="A101" s="7" t="s">
        <v>107</v>
      </c>
      <c r="B101" s="5" t="s">
        <v>4</v>
      </c>
      <c r="C101" s="6" t="str">
        <f>IFERROR(__xludf.DUMMYFUNCTION("GOOGLETRANSLATE(B101, ""pl"", ""en"")"),"-")</f>
        <v>-</v>
      </c>
    </row>
    <row r="102">
      <c r="A102" s="7" t="s">
        <v>108</v>
      </c>
      <c r="B102" s="5" t="s">
        <v>4</v>
      </c>
      <c r="C102" s="6" t="str">
        <f>IFERROR(__xludf.DUMMYFUNCTION("GOOGLETRANSLATE(B102, ""pl"", ""en"")"),"-")</f>
        <v>-</v>
      </c>
    </row>
    <row r="103">
      <c r="A103" s="7" t="s">
        <v>109</v>
      </c>
      <c r="B103" s="5" t="s">
        <v>4</v>
      </c>
      <c r="C103" s="6" t="str">
        <f>IFERROR(__xludf.DUMMYFUNCTION("GOOGLETRANSLATE(B103, ""pl"", ""en"")"),"-")</f>
        <v>-</v>
      </c>
    </row>
    <row r="104">
      <c r="A104" s="7" t="s">
        <v>110</v>
      </c>
      <c r="B104" s="5" t="s">
        <v>4</v>
      </c>
      <c r="C104" s="6" t="str">
        <f>IFERROR(__xludf.DUMMYFUNCTION("GOOGLETRANSLATE(B104, ""pl"", ""en"")"),"-")</f>
        <v>-</v>
      </c>
    </row>
    <row r="105">
      <c r="A105" s="7" t="s">
        <v>111</v>
      </c>
      <c r="B105" s="5" t="s">
        <v>4</v>
      </c>
      <c r="C105" s="6" t="str">
        <f>IFERROR(__xludf.DUMMYFUNCTION("GOOGLETRANSLATE(B105, ""pl"", ""en"")"),"-")</f>
        <v>-</v>
      </c>
    </row>
    <row r="106">
      <c r="A106" s="7" t="s">
        <v>112</v>
      </c>
      <c r="B106" s="5" t="s">
        <v>4</v>
      </c>
      <c r="C106" s="6" t="str">
        <f>IFERROR(__xludf.DUMMYFUNCTION("GOOGLETRANSLATE(B106, ""pl"", ""en"")"),"-")</f>
        <v>-</v>
      </c>
    </row>
    <row r="107">
      <c r="A107" s="7" t="s">
        <v>113</v>
      </c>
      <c r="B107" s="5" t="s">
        <v>4</v>
      </c>
      <c r="C107" s="6" t="str">
        <f>IFERROR(__xludf.DUMMYFUNCTION("GOOGLETRANSLATE(B107, ""pl"", ""en"")"),"-")</f>
        <v>-</v>
      </c>
    </row>
    <row r="108">
      <c r="A108" s="7" t="s">
        <v>114</v>
      </c>
      <c r="B108" s="5" t="s">
        <v>4</v>
      </c>
      <c r="C108" s="6" t="str">
        <f>IFERROR(__xludf.DUMMYFUNCTION("GOOGLETRANSLATE(B108, ""pl"", ""en"")"),"-")</f>
        <v>-</v>
      </c>
    </row>
    <row r="109">
      <c r="A109" s="7" t="s">
        <v>115</v>
      </c>
      <c r="B109" s="5" t="s">
        <v>4</v>
      </c>
      <c r="C109" s="6" t="str">
        <f>IFERROR(__xludf.DUMMYFUNCTION("GOOGLETRANSLATE(B109, ""pl"", ""en"")"),"-")</f>
        <v>-</v>
      </c>
    </row>
    <row r="110">
      <c r="A110" s="7" t="s">
        <v>116</v>
      </c>
      <c r="B110" s="5" t="s">
        <v>4</v>
      </c>
      <c r="C110" s="6" t="str">
        <f>IFERROR(__xludf.DUMMYFUNCTION("GOOGLETRANSLATE(B110, ""pl"", ""en"")"),"-")</f>
        <v>-</v>
      </c>
    </row>
    <row r="111">
      <c r="A111" s="7" t="s">
        <v>117</v>
      </c>
      <c r="B111" s="5" t="s">
        <v>4</v>
      </c>
      <c r="C111" s="6" t="str">
        <f>IFERROR(__xludf.DUMMYFUNCTION("GOOGLETRANSLATE(B111, ""pl"", ""en"")"),"-")</f>
        <v>-</v>
      </c>
    </row>
    <row r="112">
      <c r="A112" s="7" t="s">
        <v>118</v>
      </c>
      <c r="B112" s="5" t="s">
        <v>4</v>
      </c>
      <c r="C112" s="6" t="str">
        <f>IFERROR(__xludf.DUMMYFUNCTION("GOOGLETRANSLATE(B112, ""pl"", ""en"")"),"-")</f>
        <v>-</v>
      </c>
    </row>
    <row r="113">
      <c r="A113" s="7" t="s">
        <v>119</v>
      </c>
      <c r="B113" s="5" t="s">
        <v>4</v>
      </c>
      <c r="C113" s="6" t="str">
        <f>IFERROR(__xludf.DUMMYFUNCTION("GOOGLETRANSLATE(B113, ""pl"", ""en"")"),"-")</f>
        <v>-</v>
      </c>
    </row>
    <row r="114">
      <c r="A114" s="7" t="s">
        <v>120</v>
      </c>
      <c r="B114" s="5" t="s">
        <v>4</v>
      </c>
      <c r="C114" s="6" t="str">
        <f>IFERROR(__xludf.DUMMYFUNCTION("GOOGLETRANSLATE(B114, ""pl"", ""en"")"),"-")</f>
        <v>-</v>
      </c>
    </row>
    <row r="115">
      <c r="A115" s="7" t="s">
        <v>121</v>
      </c>
      <c r="B115" s="5" t="s">
        <v>4</v>
      </c>
      <c r="C115" s="6" t="str">
        <f>IFERROR(__xludf.DUMMYFUNCTION("GOOGLETRANSLATE(B115, ""pl"", ""en"")"),"-")</f>
        <v>-</v>
      </c>
    </row>
    <row r="116">
      <c r="A116" s="7" t="s">
        <v>122</v>
      </c>
      <c r="B116" s="5" t="s">
        <v>4</v>
      </c>
      <c r="C116" s="6" t="str">
        <f>IFERROR(__xludf.DUMMYFUNCTION("GOOGLETRANSLATE(B116, ""pl"", ""en"")"),"-")</f>
        <v>-</v>
      </c>
    </row>
    <row r="117">
      <c r="A117" s="7" t="s">
        <v>123</v>
      </c>
      <c r="B117" s="5" t="s">
        <v>4</v>
      </c>
      <c r="C117" s="6" t="str">
        <f>IFERROR(__xludf.DUMMYFUNCTION("GOOGLETRANSLATE(B117, ""pl"", ""en"")"),"-")</f>
        <v>-</v>
      </c>
    </row>
    <row r="118">
      <c r="A118" s="7" t="s">
        <v>124</v>
      </c>
      <c r="B118" s="5" t="s">
        <v>4</v>
      </c>
      <c r="C118" s="6" t="str">
        <f>IFERROR(__xludf.DUMMYFUNCTION("GOOGLETRANSLATE(B118, ""pl"", ""en"")"),"-")</f>
        <v>-</v>
      </c>
    </row>
    <row r="119">
      <c r="A119" s="7" t="s">
        <v>125</v>
      </c>
      <c r="B119" s="5" t="s">
        <v>4</v>
      </c>
      <c r="C119" s="6" t="str">
        <f>IFERROR(__xludf.DUMMYFUNCTION("GOOGLETRANSLATE(B119, ""pl"", ""en"")"),"-")</f>
        <v>-</v>
      </c>
    </row>
  </sheetData>
  <drawing r:id="rId1"/>
</worksheet>
</file>

<file path=xl/worksheets/sheet5.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2.63" defaultRowHeight="15.75"/>
  <cols>
    <col customWidth="1" min="2" max="2" width="51.13"/>
    <col customWidth="1" min="3" max="3" width="51.0"/>
  </cols>
  <sheetData>
    <row r="1">
      <c r="A1" s="1" t="s">
        <v>0</v>
      </c>
      <c r="B1" s="2" t="s">
        <v>1</v>
      </c>
      <c r="C1" s="3" t="s">
        <v>2</v>
      </c>
    </row>
    <row r="2">
      <c r="A2" s="4" t="s">
        <v>3</v>
      </c>
      <c r="B2" s="5" t="s">
        <v>4</v>
      </c>
      <c r="C2" s="6" t="str">
        <f>IFERROR(__xludf.DUMMYFUNCTION("GOOGLETRANSLATE(B2, ""pl"", ""en"")"),"-")</f>
        <v>-</v>
      </c>
    </row>
    <row r="3">
      <c r="A3" s="4" t="s">
        <v>5</v>
      </c>
      <c r="B3" s="5" t="s">
        <v>4</v>
      </c>
      <c r="C3" s="6" t="str">
        <f>IFERROR(__xludf.DUMMYFUNCTION("GOOGLETRANSLATE(B3, ""pl"", ""en"")"),"-")</f>
        <v>-</v>
      </c>
    </row>
    <row r="4">
      <c r="A4" s="4" t="s">
        <v>6</v>
      </c>
      <c r="B4" s="5" t="s">
        <v>4</v>
      </c>
      <c r="C4" s="6" t="str">
        <f>IFERROR(__xludf.DUMMYFUNCTION("GOOGLETRANSLATE(B4, ""pl"", ""en"")"),"-")</f>
        <v>-</v>
      </c>
    </row>
    <row r="5">
      <c r="A5" s="4" t="s">
        <v>7</v>
      </c>
      <c r="B5" s="5" t="s">
        <v>4</v>
      </c>
      <c r="C5" s="6" t="str">
        <f>IFERROR(__xludf.DUMMYFUNCTION("GOOGLETRANSLATE(B5, ""pl"", ""en"")"),"-")</f>
        <v>-</v>
      </c>
    </row>
    <row r="6">
      <c r="A6" s="4" t="s">
        <v>8</v>
      </c>
      <c r="B6" s="5" t="s">
        <v>4</v>
      </c>
      <c r="C6" s="6" t="str">
        <f>IFERROR(__xludf.DUMMYFUNCTION("GOOGLETRANSLATE(B6, ""pl"", ""en"")"),"-")</f>
        <v>-</v>
      </c>
    </row>
    <row r="7">
      <c r="A7" s="4" t="s">
        <v>9</v>
      </c>
      <c r="B7" s="5" t="s">
        <v>136</v>
      </c>
      <c r="C7" s="6" t="str">
        <f>IFERROR(__xludf.DUMMYFUNCTION("GOOGLETRANSLATE(B7, ""pl"", ""en"")"),"Burns in oxygen, producing carbon dioxide (CO₂) or carbon monoxide (CO) depending on the availability of oxygen.;
Reacts with hydrogen to form hydrocarbons, e.g. methane (CH₄).;
Reacts with metals at high temperatures to form carbides, e.g. calcium carbid"&amp;"e (CaC₂).;")</f>
        <v>Burns in oxygen, producing carbon dioxide (CO₂) or carbon monoxide (CO) depending on the availability of oxygen.;
Reacts with hydrogen to form hydrocarbons, e.g. methane (CH₄).;
Reacts with metals at high temperatures to form carbides, e.g. calcium carbide (CaC₂).;</v>
      </c>
    </row>
    <row r="8">
      <c r="A8" s="7" t="s">
        <v>11</v>
      </c>
      <c r="B8" s="5" t="s">
        <v>4</v>
      </c>
      <c r="C8" s="6" t="str">
        <f>IFERROR(__xludf.DUMMYFUNCTION("GOOGLETRANSLATE(B8, ""pl"", ""en"")"),"-")</f>
        <v>-</v>
      </c>
    </row>
    <row r="9">
      <c r="A9" s="7" t="s">
        <v>12</v>
      </c>
      <c r="B9" s="5" t="s">
        <v>4</v>
      </c>
      <c r="C9" s="6" t="str">
        <f>IFERROR(__xludf.DUMMYFUNCTION("GOOGLETRANSLATE(B9, ""pl"", ""en"")"),"-")</f>
        <v>-</v>
      </c>
    </row>
    <row r="10">
      <c r="A10" s="7" t="s">
        <v>13</v>
      </c>
      <c r="B10" s="5" t="s">
        <v>4</v>
      </c>
      <c r="C10" s="6" t="str">
        <f>IFERROR(__xludf.DUMMYFUNCTION("GOOGLETRANSLATE(B10, ""pl"", ""en"")"),"-")</f>
        <v>-</v>
      </c>
    </row>
    <row r="11">
      <c r="A11" s="7" t="s">
        <v>14</v>
      </c>
      <c r="B11" s="5" t="s">
        <v>4</v>
      </c>
      <c r="C11" s="6" t="str">
        <f>IFERROR(__xludf.DUMMYFUNCTION("GOOGLETRANSLATE(B11, ""pl"", ""en"")"),"-")</f>
        <v>-</v>
      </c>
    </row>
    <row r="12">
      <c r="A12" s="7" t="s">
        <v>15</v>
      </c>
      <c r="B12" s="5" t="s">
        <v>137</v>
      </c>
      <c r="C12" s="6" t="str">
        <f>IFERROR(__xludf.DUMMYFUNCTION("GOOGLETRANSLATE(B12, ""pl"", ""en"")"),"Reacts violently with water, forming sodium hydroxide (NaOH) and releasing hydrogen.;
Reacts with oxygen to form sodium oxide (Na₂O).;
Forms salts with acids, e.g. NaCl.;")</f>
        <v>Reacts violently with water, forming sodium hydroxide (NaOH) and releasing hydrogen.;
Reacts with oxygen to form sodium oxide (Na₂O).;
Forms salts with acids, e.g. NaCl.;</v>
      </c>
    </row>
    <row r="13">
      <c r="A13" s="7" t="s">
        <v>17</v>
      </c>
      <c r="B13" s="5" t="s">
        <v>4</v>
      </c>
      <c r="C13" s="6" t="str">
        <f>IFERROR(__xludf.DUMMYFUNCTION("GOOGLETRANSLATE(B13, ""pl"", ""en"")"),"-")</f>
        <v>-</v>
      </c>
    </row>
    <row r="14">
      <c r="A14" s="7" t="s">
        <v>18</v>
      </c>
      <c r="B14" s="5" t="s">
        <v>4</v>
      </c>
      <c r="C14" s="6" t="str">
        <f>IFERROR(__xludf.DUMMYFUNCTION("GOOGLETRANSLATE(B14, ""pl"", ""en"")"),"-")</f>
        <v>-</v>
      </c>
    </row>
    <row r="15">
      <c r="A15" s="7" t="s">
        <v>19</v>
      </c>
      <c r="B15" s="5" t="s">
        <v>4</v>
      </c>
      <c r="C15" s="6" t="str">
        <f>IFERROR(__xludf.DUMMYFUNCTION("GOOGLETRANSLATE(B15, ""pl"", ""en"")"),"-")</f>
        <v>-</v>
      </c>
    </row>
    <row r="16">
      <c r="A16" s="7" t="s">
        <v>20</v>
      </c>
      <c r="B16" s="5" t="s">
        <v>4</v>
      </c>
      <c r="C16" s="6" t="str">
        <f>IFERROR(__xludf.DUMMYFUNCTION("GOOGLETRANSLATE(B16, ""pl"", ""en"")"),"-")</f>
        <v>-</v>
      </c>
    </row>
    <row r="17">
      <c r="A17" s="7" t="s">
        <v>21</v>
      </c>
      <c r="B17" s="5" t="s">
        <v>138</v>
      </c>
      <c r="C17" s="6" t="str">
        <f>IFERROR(__xludf.DUMMYFUNCTION("GOOGLETRANSLATE(B17, ""pl"", ""en"")"),"Burns to form sulfur dioxide (SO₂).;
Reacts with metals to form sulfides (e.g. FeS).;
In the presence of water and oxygen, it forms sulfuric acid (H₂SO₄) in atmospheric reactions;")</f>
        <v>Burns to form sulfur dioxide (SO₂).;
Reacts with metals to form sulfides (e.g. FeS).;
In the presence of water and oxygen, it forms sulfuric acid (H₂SO₄) in atmospheric reactions;</v>
      </c>
    </row>
    <row r="18">
      <c r="A18" s="7" t="s">
        <v>23</v>
      </c>
      <c r="B18" s="5" t="s">
        <v>4</v>
      </c>
      <c r="C18" s="6" t="str">
        <f>IFERROR(__xludf.DUMMYFUNCTION("GOOGLETRANSLATE(B18, ""pl"", ""en"")"),"-")</f>
        <v>-</v>
      </c>
    </row>
    <row r="19">
      <c r="A19" s="7" t="s">
        <v>24</v>
      </c>
      <c r="B19" s="5" t="s">
        <v>4</v>
      </c>
      <c r="C19" s="6" t="str">
        <f>IFERROR(__xludf.DUMMYFUNCTION("GOOGLETRANSLATE(B19, ""pl"", ""en"")"),"-")</f>
        <v>-</v>
      </c>
    </row>
    <row r="20">
      <c r="A20" s="7" t="s">
        <v>25</v>
      </c>
      <c r="B20" s="5" t="s">
        <v>4</v>
      </c>
      <c r="C20" s="6" t="str">
        <f>IFERROR(__xludf.DUMMYFUNCTION("GOOGLETRANSLATE(B20, ""pl"", ""en"")"),"-")</f>
        <v>-</v>
      </c>
    </row>
    <row r="21">
      <c r="A21" s="7" t="s">
        <v>26</v>
      </c>
      <c r="B21" s="5" t="s">
        <v>4</v>
      </c>
      <c r="C21" s="6" t="str">
        <f>IFERROR(__xludf.DUMMYFUNCTION("GOOGLETRANSLATE(B21, ""pl"", ""en"")"),"-")</f>
        <v>-</v>
      </c>
    </row>
    <row r="22">
      <c r="A22" s="7" t="s">
        <v>27</v>
      </c>
      <c r="B22" s="5" t="s">
        <v>4</v>
      </c>
      <c r="C22" s="6" t="str">
        <f>IFERROR(__xludf.DUMMYFUNCTION("GOOGLETRANSLATE(B22, ""pl"", ""en"")"),"-")</f>
        <v>-</v>
      </c>
    </row>
    <row r="23">
      <c r="A23" s="7" t="s">
        <v>28</v>
      </c>
      <c r="B23" s="5" t="s">
        <v>4</v>
      </c>
      <c r="C23" s="6" t="str">
        <f>IFERROR(__xludf.DUMMYFUNCTION("GOOGLETRANSLATE(B23, ""pl"", ""en"")"),"-")</f>
        <v>-</v>
      </c>
    </row>
    <row r="24">
      <c r="A24" s="7" t="s">
        <v>29</v>
      </c>
      <c r="B24" s="5" t="s">
        <v>4</v>
      </c>
      <c r="C24" s="6" t="str">
        <f>IFERROR(__xludf.DUMMYFUNCTION("GOOGLETRANSLATE(B24, ""pl"", ""en"")"),"-")</f>
        <v>-</v>
      </c>
    </row>
    <row r="25">
      <c r="A25" s="7" t="s">
        <v>30</v>
      </c>
      <c r="B25" s="5" t="s">
        <v>4</v>
      </c>
      <c r="C25" s="6" t="str">
        <f>IFERROR(__xludf.DUMMYFUNCTION("GOOGLETRANSLATE(B25, ""pl"", ""en"")"),"-")</f>
        <v>-</v>
      </c>
    </row>
    <row r="26">
      <c r="A26" s="7" t="s">
        <v>31</v>
      </c>
      <c r="B26" s="5" t="s">
        <v>4</v>
      </c>
      <c r="C26" s="6" t="str">
        <f>IFERROR(__xludf.DUMMYFUNCTION("GOOGLETRANSLATE(B26, ""pl"", ""en"")"),"-")</f>
        <v>-</v>
      </c>
    </row>
    <row r="27">
      <c r="A27" s="7" t="s">
        <v>32</v>
      </c>
      <c r="B27" s="5" t="s">
        <v>139</v>
      </c>
      <c r="C27" s="6" t="str">
        <f>IFERROR(__xludf.DUMMYFUNCTION("GOOGLETRANSLATE(B27, ""pl"", ""en"")"),"Oxidizes to form iron oxides (e.g. Fe₂O₃, Fe₃O₄).;
Reacts with acids, releasing hydrogen (H₂).;
Forms alloys with other metals, e.g. steel;")</f>
        <v>Oxidizes to form iron oxides (e.g. Fe₂O₃, Fe₃O₄).;
Reacts with acids, releasing hydrogen (H₂).;
Forms alloys with other metals, e.g. steel;</v>
      </c>
    </row>
    <row r="28">
      <c r="A28" s="7" t="s">
        <v>34</v>
      </c>
      <c r="B28" s="5" t="s">
        <v>4</v>
      </c>
      <c r="C28" s="6" t="str">
        <f>IFERROR(__xludf.DUMMYFUNCTION("GOOGLETRANSLATE(B28, ""pl"", ""en"")"),"-")</f>
        <v>-</v>
      </c>
    </row>
    <row r="29">
      <c r="A29" s="7" t="s">
        <v>35</v>
      </c>
      <c r="B29" s="5" t="s">
        <v>4</v>
      </c>
      <c r="C29" s="6" t="str">
        <f>IFERROR(__xludf.DUMMYFUNCTION("GOOGLETRANSLATE(B29, ""pl"", ""en"")"),"-")</f>
        <v>-</v>
      </c>
    </row>
    <row r="30">
      <c r="A30" s="7" t="s">
        <v>36</v>
      </c>
      <c r="B30" s="5" t="s">
        <v>4</v>
      </c>
      <c r="C30" s="6" t="str">
        <f>IFERROR(__xludf.DUMMYFUNCTION("GOOGLETRANSLATE(B30, ""pl"", ""en"")"),"-")</f>
        <v>-</v>
      </c>
    </row>
    <row r="31">
      <c r="A31" s="7" t="s">
        <v>37</v>
      </c>
      <c r="B31" s="5" t="s">
        <v>4</v>
      </c>
      <c r="C31" s="6" t="str">
        <f>IFERROR(__xludf.DUMMYFUNCTION("GOOGLETRANSLATE(B31, ""pl"", ""en"")"),"-")</f>
        <v>-</v>
      </c>
    </row>
    <row r="32">
      <c r="A32" s="7" t="s">
        <v>38</v>
      </c>
      <c r="B32" s="5" t="s">
        <v>4</v>
      </c>
      <c r="C32" s="6" t="str">
        <f>IFERROR(__xludf.DUMMYFUNCTION("GOOGLETRANSLATE(B32, ""pl"", ""en"")"),"-")</f>
        <v>-</v>
      </c>
    </row>
    <row r="33">
      <c r="A33" s="7" t="s">
        <v>39</v>
      </c>
      <c r="B33" s="5" t="s">
        <v>4</v>
      </c>
      <c r="C33" s="6" t="str">
        <f>IFERROR(__xludf.DUMMYFUNCTION("GOOGLETRANSLATE(B33, ""pl"", ""en"")"),"-")</f>
        <v>-</v>
      </c>
    </row>
    <row r="34">
      <c r="A34" s="7" t="s">
        <v>40</v>
      </c>
      <c r="B34" s="5" t="s">
        <v>4</v>
      </c>
      <c r="C34" s="6" t="str">
        <f>IFERROR(__xludf.DUMMYFUNCTION("GOOGLETRANSLATE(B34, ""pl"", ""en"")"),"-")</f>
        <v>-</v>
      </c>
    </row>
    <row r="35">
      <c r="A35" s="7" t="s">
        <v>41</v>
      </c>
      <c r="B35" s="5" t="s">
        <v>4</v>
      </c>
      <c r="C35" s="6" t="str">
        <f>IFERROR(__xludf.DUMMYFUNCTION("GOOGLETRANSLATE(B35, ""pl"", ""en"")"),"-")</f>
        <v>-</v>
      </c>
    </row>
    <row r="36">
      <c r="A36" s="7" t="s">
        <v>42</v>
      </c>
      <c r="B36" s="5" t="s">
        <v>4</v>
      </c>
      <c r="C36" s="6" t="str">
        <f>IFERROR(__xludf.DUMMYFUNCTION("GOOGLETRANSLATE(B36, ""pl"", ""en"")"),"-")</f>
        <v>-</v>
      </c>
    </row>
    <row r="37">
      <c r="A37" s="7" t="s">
        <v>43</v>
      </c>
      <c r="B37" s="5" t="s">
        <v>4</v>
      </c>
      <c r="C37" s="6" t="str">
        <f>IFERROR(__xludf.DUMMYFUNCTION("GOOGLETRANSLATE(B37, ""pl"", ""en"")"),"-")</f>
        <v>-</v>
      </c>
    </row>
    <row r="38">
      <c r="A38" s="7" t="s">
        <v>44</v>
      </c>
      <c r="B38" s="5" t="s">
        <v>4</v>
      </c>
      <c r="C38" s="6" t="str">
        <f>IFERROR(__xludf.DUMMYFUNCTION("GOOGLETRANSLATE(B38, ""pl"", ""en"")"),"-")</f>
        <v>-</v>
      </c>
    </row>
    <row r="39">
      <c r="A39" s="7" t="s">
        <v>45</v>
      </c>
      <c r="B39" s="5" t="s">
        <v>4</v>
      </c>
      <c r="C39" s="6" t="str">
        <f>IFERROR(__xludf.DUMMYFUNCTION("GOOGLETRANSLATE(B39, ""pl"", ""en"")"),"-")</f>
        <v>-</v>
      </c>
    </row>
    <row r="40">
      <c r="A40" s="7" t="s">
        <v>46</v>
      </c>
      <c r="B40" s="5" t="s">
        <v>4</v>
      </c>
      <c r="C40" s="6" t="str">
        <f>IFERROR(__xludf.DUMMYFUNCTION("GOOGLETRANSLATE(B40, ""pl"", ""en"")"),"-")</f>
        <v>-</v>
      </c>
    </row>
    <row r="41">
      <c r="A41" s="7" t="s">
        <v>47</v>
      </c>
      <c r="B41" s="5" t="s">
        <v>4</v>
      </c>
      <c r="C41" s="6" t="str">
        <f>IFERROR(__xludf.DUMMYFUNCTION("GOOGLETRANSLATE(B41, ""pl"", ""en"")"),"-")</f>
        <v>-</v>
      </c>
    </row>
    <row r="42">
      <c r="A42" s="7" t="s">
        <v>48</v>
      </c>
      <c r="B42" s="5" t="s">
        <v>4</v>
      </c>
      <c r="C42" s="6" t="str">
        <f>IFERROR(__xludf.DUMMYFUNCTION("GOOGLETRANSLATE(B42, ""pl"", ""en"")"),"-")</f>
        <v>-</v>
      </c>
    </row>
    <row r="43">
      <c r="A43" s="7" t="s">
        <v>49</v>
      </c>
      <c r="B43" s="5" t="s">
        <v>4</v>
      </c>
      <c r="C43" s="6" t="str">
        <f>IFERROR(__xludf.DUMMYFUNCTION("GOOGLETRANSLATE(B43, ""pl"", ""en"")"),"-")</f>
        <v>-</v>
      </c>
    </row>
    <row r="44">
      <c r="A44" s="7" t="s">
        <v>50</v>
      </c>
      <c r="B44" s="5" t="s">
        <v>4</v>
      </c>
      <c r="C44" s="6" t="str">
        <f>IFERROR(__xludf.DUMMYFUNCTION("GOOGLETRANSLATE(B44, ""pl"", ""en"")"),"-")</f>
        <v>-</v>
      </c>
    </row>
    <row r="45">
      <c r="A45" s="7" t="s">
        <v>51</v>
      </c>
      <c r="B45" s="5" t="s">
        <v>4</v>
      </c>
      <c r="C45" s="6" t="str">
        <f>IFERROR(__xludf.DUMMYFUNCTION("GOOGLETRANSLATE(B45, ""pl"", ""en"")"),"-")</f>
        <v>-</v>
      </c>
    </row>
    <row r="46">
      <c r="A46" s="7" t="s">
        <v>52</v>
      </c>
      <c r="B46" s="5" t="s">
        <v>4</v>
      </c>
      <c r="C46" s="6" t="str">
        <f>IFERROR(__xludf.DUMMYFUNCTION("GOOGLETRANSLATE(B46, ""pl"", ""en"")"),"-")</f>
        <v>-</v>
      </c>
    </row>
    <row r="47">
      <c r="A47" s="7" t="s">
        <v>53</v>
      </c>
      <c r="B47" s="5" t="s">
        <v>4</v>
      </c>
      <c r="C47" s="6" t="str">
        <f>IFERROR(__xludf.DUMMYFUNCTION("GOOGLETRANSLATE(B47, ""pl"", ""en"")"),"-")</f>
        <v>-</v>
      </c>
    </row>
    <row r="48">
      <c r="A48" s="7" t="s">
        <v>54</v>
      </c>
      <c r="B48" s="5" t="s">
        <v>4</v>
      </c>
      <c r="C48" s="6" t="str">
        <f>IFERROR(__xludf.DUMMYFUNCTION("GOOGLETRANSLATE(B48, ""pl"", ""en"")"),"-")</f>
        <v>-</v>
      </c>
    </row>
    <row r="49">
      <c r="A49" s="7" t="s">
        <v>55</v>
      </c>
      <c r="B49" s="5" t="s">
        <v>4</v>
      </c>
      <c r="C49" s="6" t="str">
        <f>IFERROR(__xludf.DUMMYFUNCTION("GOOGLETRANSLATE(B49, ""pl"", ""en"")"),"-")</f>
        <v>-</v>
      </c>
    </row>
    <row r="50">
      <c r="A50" s="7" t="s">
        <v>56</v>
      </c>
      <c r="B50" s="5" t="s">
        <v>4</v>
      </c>
      <c r="C50" s="6" t="str">
        <f>IFERROR(__xludf.DUMMYFUNCTION("GOOGLETRANSLATE(B50, ""pl"", ""en"")"),"-")</f>
        <v>-</v>
      </c>
    </row>
    <row r="51">
      <c r="A51" s="7" t="s">
        <v>57</v>
      </c>
      <c r="B51" s="5" t="s">
        <v>4</v>
      </c>
      <c r="C51" s="6" t="str">
        <f>IFERROR(__xludf.DUMMYFUNCTION("GOOGLETRANSLATE(B51, ""pl"", ""en"")"),"-")</f>
        <v>-</v>
      </c>
    </row>
    <row r="52">
      <c r="A52" s="7" t="s">
        <v>58</v>
      </c>
      <c r="B52" s="5" t="s">
        <v>4</v>
      </c>
      <c r="C52" s="6" t="str">
        <f>IFERROR(__xludf.DUMMYFUNCTION("GOOGLETRANSLATE(B52, ""pl"", ""en"")"),"-")</f>
        <v>-</v>
      </c>
    </row>
    <row r="53">
      <c r="A53" s="7" t="s">
        <v>59</v>
      </c>
      <c r="B53" s="5" t="s">
        <v>4</v>
      </c>
      <c r="C53" s="6" t="str">
        <f>IFERROR(__xludf.DUMMYFUNCTION("GOOGLETRANSLATE(B53, ""pl"", ""en"")"),"-")</f>
        <v>-</v>
      </c>
    </row>
    <row r="54">
      <c r="A54" s="7" t="s">
        <v>60</v>
      </c>
      <c r="B54" s="5" t="s">
        <v>4</v>
      </c>
      <c r="C54" s="6" t="str">
        <f>IFERROR(__xludf.DUMMYFUNCTION("GOOGLETRANSLATE(B54, ""pl"", ""en"")"),"-")</f>
        <v>-</v>
      </c>
    </row>
    <row r="55">
      <c r="A55" s="7" t="s">
        <v>61</v>
      </c>
      <c r="B55" s="5" t="s">
        <v>4</v>
      </c>
      <c r="C55" s="6" t="str">
        <f>IFERROR(__xludf.DUMMYFUNCTION("GOOGLETRANSLATE(B55, ""pl"", ""en"")"),"-")</f>
        <v>-</v>
      </c>
    </row>
    <row r="56">
      <c r="A56" s="7" t="s">
        <v>62</v>
      </c>
      <c r="B56" s="5" t="s">
        <v>4</v>
      </c>
      <c r="C56" s="6" t="str">
        <f>IFERROR(__xludf.DUMMYFUNCTION("GOOGLETRANSLATE(B56, ""pl"", ""en"")"),"-")</f>
        <v>-</v>
      </c>
    </row>
    <row r="57">
      <c r="A57" s="7" t="s">
        <v>63</v>
      </c>
      <c r="B57" s="5" t="s">
        <v>4</v>
      </c>
      <c r="C57" s="6" t="str">
        <f>IFERROR(__xludf.DUMMYFUNCTION("GOOGLETRANSLATE(B57, ""pl"", ""en"")"),"-")</f>
        <v>-</v>
      </c>
    </row>
    <row r="58">
      <c r="A58" s="7" t="s">
        <v>64</v>
      </c>
      <c r="B58" s="5" t="s">
        <v>4</v>
      </c>
      <c r="C58" s="6" t="str">
        <f>IFERROR(__xludf.DUMMYFUNCTION("GOOGLETRANSLATE(B58, ""pl"", ""en"")"),"-")</f>
        <v>-</v>
      </c>
    </row>
    <row r="59">
      <c r="A59" s="7" t="s">
        <v>65</v>
      </c>
      <c r="B59" s="5" t="s">
        <v>4</v>
      </c>
      <c r="C59" s="6" t="str">
        <f>IFERROR(__xludf.DUMMYFUNCTION("GOOGLETRANSLATE(B59, ""pl"", ""en"")"),"-")</f>
        <v>-</v>
      </c>
    </row>
    <row r="60">
      <c r="A60" s="7" t="s">
        <v>66</v>
      </c>
      <c r="B60" s="5" t="s">
        <v>4</v>
      </c>
      <c r="C60" s="6" t="str">
        <f>IFERROR(__xludf.DUMMYFUNCTION("GOOGLETRANSLATE(B60, ""pl"", ""en"")"),"-")</f>
        <v>-</v>
      </c>
    </row>
    <row r="61">
      <c r="A61" s="7" t="s">
        <v>67</v>
      </c>
      <c r="B61" s="5" t="s">
        <v>4</v>
      </c>
      <c r="C61" s="6" t="str">
        <f>IFERROR(__xludf.DUMMYFUNCTION("GOOGLETRANSLATE(B61, ""pl"", ""en"")"),"-")</f>
        <v>-</v>
      </c>
    </row>
    <row r="62">
      <c r="A62" s="7" t="s">
        <v>68</v>
      </c>
      <c r="B62" s="5" t="s">
        <v>4</v>
      </c>
      <c r="C62" s="6" t="str">
        <f>IFERROR(__xludf.DUMMYFUNCTION("GOOGLETRANSLATE(B62, ""pl"", ""en"")"),"-")</f>
        <v>-</v>
      </c>
    </row>
    <row r="63">
      <c r="A63" s="7" t="s">
        <v>69</v>
      </c>
      <c r="B63" s="5" t="s">
        <v>4</v>
      </c>
      <c r="C63" s="6" t="str">
        <f>IFERROR(__xludf.DUMMYFUNCTION("GOOGLETRANSLATE(B63, ""pl"", ""en"")"),"-")</f>
        <v>-</v>
      </c>
    </row>
    <row r="64">
      <c r="A64" s="7" t="s">
        <v>70</v>
      </c>
      <c r="B64" s="5" t="s">
        <v>4</v>
      </c>
      <c r="C64" s="6" t="str">
        <f>IFERROR(__xludf.DUMMYFUNCTION("GOOGLETRANSLATE(B64, ""pl"", ""en"")"),"-")</f>
        <v>-</v>
      </c>
    </row>
    <row r="65">
      <c r="A65" s="7" t="s">
        <v>71</v>
      </c>
      <c r="B65" s="5" t="s">
        <v>4</v>
      </c>
      <c r="C65" s="6" t="str">
        <f>IFERROR(__xludf.DUMMYFUNCTION("GOOGLETRANSLATE(B65, ""pl"", ""en"")"),"-")</f>
        <v>-</v>
      </c>
    </row>
    <row r="66">
      <c r="A66" s="7" t="s">
        <v>72</v>
      </c>
      <c r="B66" s="5" t="s">
        <v>4</v>
      </c>
      <c r="C66" s="6" t="str">
        <f>IFERROR(__xludf.DUMMYFUNCTION("GOOGLETRANSLATE(B66, ""pl"", ""en"")"),"-")</f>
        <v>-</v>
      </c>
    </row>
    <row r="67">
      <c r="A67" s="7" t="s">
        <v>73</v>
      </c>
      <c r="B67" s="5" t="s">
        <v>4</v>
      </c>
      <c r="C67" s="6" t="str">
        <f>IFERROR(__xludf.DUMMYFUNCTION("GOOGLETRANSLATE(B67, ""pl"", ""en"")"),"-")</f>
        <v>-</v>
      </c>
    </row>
    <row r="68">
      <c r="A68" s="7" t="s">
        <v>74</v>
      </c>
      <c r="B68" s="5" t="s">
        <v>4</v>
      </c>
      <c r="C68" s="6" t="str">
        <f>IFERROR(__xludf.DUMMYFUNCTION("GOOGLETRANSLATE(B68, ""pl"", ""en"")"),"-")</f>
        <v>-</v>
      </c>
    </row>
    <row r="69">
      <c r="A69" s="7" t="s">
        <v>75</v>
      </c>
      <c r="B69" s="5" t="s">
        <v>4</v>
      </c>
      <c r="C69" s="6" t="str">
        <f>IFERROR(__xludf.DUMMYFUNCTION("GOOGLETRANSLATE(B69, ""pl"", ""en"")"),"-")</f>
        <v>-</v>
      </c>
    </row>
    <row r="70">
      <c r="A70" s="7" t="s">
        <v>76</v>
      </c>
      <c r="B70" s="5" t="s">
        <v>4</v>
      </c>
      <c r="C70" s="6" t="str">
        <f>IFERROR(__xludf.DUMMYFUNCTION("GOOGLETRANSLATE(B70, ""pl"", ""en"")"),"-")</f>
        <v>-</v>
      </c>
    </row>
    <row r="71">
      <c r="A71" s="7" t="s">
        <v>77</v>
      </c>
      <c r="B71" s="5" t="s">
        <v>4</v>
      </c>
      <c r="C71" s="6" t="str">
        <f>IFERROR(__xludf.DUMMYFUNCTION("GOOGLETRANSLATE(B71, ""pl"", ""en"")"),"-")</f>
        <v>-</v>
      </c>
    </row>
    <row r="72">
      <c r="A72" s="7" t="s">
        <v>78</v>
      </c>
      <c r="B72" s="5" t="s">
        <v>4</v>
      </c>
      <c r="C72" s="6" t="str">
        <f>IFERROR(__xludf.DUMMYFUNCTION("GOOGLETRANSLATE(B72, ""pl"", ""en"")"),"-")</f>
        <v>-</v>
      </c>
    </row>
    <row r="73">
      <c r="A73" s="7" t="s">
        <v>79</v>
      </c>
      <c r="B73" s="5" t="s">
        <v>4</v>
      </c>
      <c r="C73" s="6" t="str">
        <f>IFERROR(__xludf.DUMMYFUNCTION("GOOGLETRANSLATE(B73, ""pl"", ""en"")"),"-")</f>
        <v>-</v>
      </c>
    </row>
    <row r="74">
      <c r="A74" s="7" t="s">
        <v>80</v>
      </c>
      <c r="B74" s="5" t="s">
        <v>4</v>
      </c>
      <c r="C74" s="6" t="str">
        <f>IFERROR(__xludf.DUMMYFUNCTION("GOOGLETRANSLATE(B74, ""pl"", ""en"")"),"-")</f>
        <v>-</v>
      </c>
    </row>
    <row r="75">
      <c r="A75" s="7" t="s">
        <v>81</v>
      </c>
      <c r="B75" s="5" t="s">
        <v>4</v>
      </c>
      <c r="C75" s="6" t="str">
        <f>IFERROR(__xludf.DUMMYFUNCTION("GOOGLETRANSLATE(B75, ""pl"", ""en"")"),"-")</f>
        <v>-</v>
      </c>
    </row>
    <row r="76">
      <c r="A76" s="7" t="s">
        <v>82</v>
      </c>
      <c r="B76" s="5" t="s">
        <v>4</v>
      </c>
      <c r="C76" s="6" t="str">
        <f>IFERROR(__xludf.DUMMYFUNCTION("GOOGLETRANSLATE(B76, ""pl"", ""en"")"),"-")</f>
        <v>-</v>
      </c>
    </row>
    <row r="77">
      <c r="A77" s="7" t="s">
        <v>83</v>
      </c>
      <c r="B77" s="5" t="s">
        <v>4</v>
      </c>
      <c r="C77" s="6" t="str">
        <f>IFERROR(__xludf.DUMMYFUNCTION("GOOGLETRANSLATE(B77, ""pl"", ""en"")"),"-")</f>
        <v>-</v>
      </c>
    </row>
    <row r="78">
      <c r="A78" s="7" t="s">
        <v>84</v>
      </c>
      <c r="B78" s="5" t="s">
        <v>4</v>
      </c>
      <c r="C78" s="6" t="str">
        <f>IFERROR(__xludf.DUMMYFUNCTION("GOOGLETRANSLATE(B78, ""pl"", ""en"")"),"-")</f>
        <v>-</v>
      </c>
    </row>
    <row r="79">
      <c r="A79" s="7" t="s">
        <v>85</v>
      </c>
      <c r="B79" s="5" t="s">
        <v>4</v>
      </c>
      <c r="C79" s="6" t="str">
        <f>IFERROR(__xludf.DUMMYFUNCTION("GOOGLETRANSLATE(B79, ""pl"", ""en"")"),"-")</f>
        <v>-</v>
      </c>
    </row>
    <row r="80">
      <c r="A80" s="7" t="s">
        <v>86</v>
      </c>
      <c r="B80" s="5" t="s">
        <v>4</v>
      </c>
      <c r="C80" s="6" t="str">
        <f>IFERROR(__xludf.DUMMYFUNCTION("GOOGLETRANSLATE(B80, ""pl"", ""en"")"),"-")</f>
        <v>-</v>
      </c>
    </row>
    <row r="81">
      <c r="A81" s="7" t="s">
        <v>87</v>
      </c>
      <c r="B81" s="5" t="s">
        <v>4</v>
      </c>
      <c r="C81" s="6" t="str">
        <f>IFERROR(__xludf.DUMMYFUNCTION("GOOGLETRANSLATE(B81, ""pl"", ""en"")"),"-")</f>
        <v>-</v>
      </c>
    </row>
    <row r="82">
      <c r="A82" s="7" t="s">
        <v>88</v>
      </c>
      <c r="B82" s="5" t="s">
        <v>4</v>
      </c>
      <c r="C82" s="6" t="str">
        <f>IFERROR(__xludf.DUMMYFUNCTION("GOOGLETRANSLATE(B82, ""pl"", ""en"")"),"-")</f>
        <v>-</v>
      </c>
    </row>
    <row r="83">
      <c r="A83" s="7" t="s">
        <v>89</v>
      </c>
      <c r="B83" s="5" t="s">
        <v>4</v>
      </c>
      <c r="C83" s="6" t="str">
        <f>IFERROR(__xludf.DUMMYFUNCTION("GOOGLETRANSLATE(B83, ""pl"", ""en"")"),"-")</f>
        <v>-</v>
      </c>
    </row>
    <row r="84">
      <c r="A84" s="7" t="s">
        <v>90</v>
      </c>
      <c r="B84" s="5" t="s">
        <v>4</v>
      </c>
      <c r="C84" s="6" t="str">
        <f>IFERROR(__xludf.DUMMYFUNCTION("GOOGLETRANSLATE(B84, ""pl"", ""en"")"),"-")</f>
        <v>-</v>
      </c>
    </row>
    <row r="85">
      <c r="A85" s="7" t="s">
        <v>91</v>
      </c>
      <c r="B85" s="5" t="s">
        <v>4</v>
      </c>
      <c r="C85" s="6" t="str">
        <f>IFERROR(__xludf.DUMMYFUNCTION("GOOGLETRANSLATE(B85, ""pl"", ""en"")"),"-")</f>
        <v>-</v>
      </c>
    </row>
    <row r="86">
      <c r="A86" s="7" t="s">
        <v>92</v>
      </c>
      <c r="B86" s="5" t="s">
        <v>4</v>
      </c>
      <c r="C86" s="6" t="str">
        <f>IFERROR(__xludf.DUMMYFUNCTION("GOOGLETRANSLATE(B86, ""pl"", ""en"")"),"-")</f>
        <v>-</v>
      </c>
    </row>
    <row r="87">
      <c r="A87" s="7" t="s">
        <v>93</v>
      </c>
      <c r="B87" s="5" t="s">
        <v>4</v>
      </c>
      <c r="C87" s="6" t="str">
        <f>IFERROR(__xludf.DUMMYFUNCTION("GOOGLETRANSLATE(B87, ""pl"", ""en"")"),"-")</f>
        <v>-</v>
      </c>
    </row>
    <row r="88">
      <c r="A88" s="7" t="s">
        <v>94</v>
      </c>
      <c r="B88" s="5" t="s">
        <v>4</v>
      </c>
      <c r="C88" s="6" t="str">
        <f>IFERROR(__xludf.DUMMYFUNCTION("GOOGLETRANSLATE(B88, ""pl"", ""en"")"),"-")</f>
        <v>-</v>
      </c>
    </row>
    <row r="89">
      <c r="A89" s="7" t="s">
        <v>95</v>
      </c>
      <c r="B89" s="5" t="s">
        <v>4</v>
      </c>
      <c r="C89" s="6" t="str">
        <f>IFERROR(__xludf.DUMMYFUNCTION("GOOGLETRANSLATE(B89, ""pl"", ""en"")"),"-")</f>
        <v>-</v>
      </c>
    </row>
    <row r="90">
      <c r="A90" s="7" t="s">
        <v>96</v>
      </c>
      <c r="B90" s="5" t="s">
        <v>4</v>
      </c>
      <c r="C90" s="6" t="str">
        <f>IFERROR(__xludf.DUMMYFUNCTION("GOOGLETRANSLATE(B90, ""pl"", ""en"")"),"-")</f>
        <v>-</v>
      </c>
    </row>
    <row r="91">
      <c r="A91" s="7" t="s">
        <v>97</v>
      </c>
      <c r="B91" s="5" t="s">
        <v>4</v>
      </c>
      <c r="C91" s="6" t="str">
        <f>IFERROR(__xludf.DUMMYFUNCTION("GOOGLETRANSLATE(B91, ""pl"", ""en"")"),"-")</f>
        <v>-</v>
      </c>
    </row>
    <row r="92">
      <c r="A92" s="7" t="s">
        <v>98</v>
      </c>
      <c r="B92" s="5" t="s">
        <v>4</v>
      </c>
      <c r="C92" s="6" t="str">
        <f>IFERROR(__xludf.DUMMYFUNCTION("GOOGLETRANSLATE(B92, ""pl"", ""en"")"),"-")</f>
        <v>-</v>
      </c>
    </row>
    <row r="93">
      <c r="A93" s="7" t="s">
        <v>99</v>
      </c>
      <c r="B93" s="5" t="s">
        <v>4</v>
      </c>
      <c r="C93" s="6" t="str">
        <f>IFERROR(__xludf.DUMMYFUNCTION("GOOGLETRANSLATE(B93, ""pl"", ""en"")"),"-")</f>
        <v>-</v>
      </c>
    </row>
    <row r="94">
      <c r="A94" s="7" t="s">
        <v>100</v>
      </c>
      <c r="B94" s="5" t="s">
        <v>4</v>
      </c>
      <c r="C94" s="6" t="str">
        <f>IFERROR(__xludf.DUMMYFUNCTION("GOOGLETRANSLATE(B94, ""pl"", ""en"")"),"-")</f>
        <v>-</v>
      </c>
    </row>
    <row r="95">
      <c r="A95" s="7" t="s">
        <v>101</v>
      </c>
      <c r="B95" s="5" t="s">
        <v>4</v>
      </c>
      <c r="C95" s="6" t="str">
        <f>IFERROR(__xludf.DUMMYFUNCTION("GOOGLETRANSLATE(B95, ""pl"", ""en"")"),"-")</f>
        <v>-</v>
      </c>
    </row>
    <row r="96">
      <c r="A96" s="7" t="s">
        <v>102</v>
      </c>
      <c r="B96" s="5" t="s">
        <v>4</v>
      </c>
      <c r="C96" s="6" t="str">
        <f>IFERROR(__xludf.DUMMYFUNCTION("GOOGLETRANSLATE(B96, ""pl"", ""en"")"),"-")</f>
        <v>-</v>
      </c>
    </row>
    <row r="97">
      <c r="A97" s="7" t="s">
        <v>103</v>
      </c>
      <c r="B97" s="5" t="s">
        <v>4</v>
      </c>
      <c r="C97" s="6" t="str">
        <f>IFERROR(__xludf.DUMMYFUNCTION("GOOGLETRANSLATE(B97, ""pl"", ""en"")"),"-")</f>
        <v>-</v>
      </c>
    </row>
    <row r="98">
      <c r="A98" s="7" t="s">
        <v>104</v>
      </c>
      <c r="B98" s="5" t="s">
        <v>4</v>
      </c>
      <c r="C98" s="6" t="str">
        <f>IFERROR(__xludf.DUMMYFUNCTION("GOOGLETRANSLATE(B98, ""pl"", ""en"")"),"-")</f>
        <v>-</v>
      </c>
    </row>
    <row r="99">
      <c r="A99" s="7" t="s">
        <v>105</v>
      </c>
      <c r="B99" s="5" t="s">
        <v>4</v>
      </c>
      <c r="C99" s="6" t="str">
        <f>IFERROR(__xludf.DUMMYFUNCTION("GOOGLETRANSLATE(B99, ""pl"", ""en"")"),"-")</f>
        <v>-</v>
      </c>
    </row>
    <row r="100">
      <c r="A100" s="7" t="s">
        <v>106</v>
      </c>
      <c r="B100" s="5" t="s">
        <v>4</v>
      </c>
      <c r="C100" s="6" t="str">
        <f>IFERROR(__xludf.DUMMYFUNCTION("GOOGLETRANSLATE(B100, ""pl"", ""en"")"),"-")</f>
        <v>-</v>
      </c>
    </row>
    <row r="101">
      <c r="A101" s="7" t="s">
        <v>107</v>
      </c>
      <c r="B101" s="5" t="s">
        <v>4</v>
      </c>
      <c r="C101" s="6" t="str">
        <f>IFERROR(__xludf.DUMMYFUNCTION("GOOGLETRANSLATE(B101, ""pl"", ""en"")"),"-")</f>
        <v>-</v>
      </c>
    </row>
    <row r="102">
      <c r="A102" s="7" t="s">
        <v>108</v>
      </c>
      <c r="B102" s="5" t="s">
        <v>4</v>
      </c>
      <c r="C102" s="6" t="str">
        <f>IFERROR(__xludf.DUMMYFUNCTION("GOOGLETRANSLATE(B102, ""pl"", ""en"")"),"-")</f>
        <v>-</v>
      </c>
    </row>
    <row r="103">
      <c r="A103" s="7" t="s">
        <v>109</v>
      </c>
      <c r="B103" s="5" t="s">
        <v>4</v>
      </c>
      <c r="C103" s="6" t="str">
        <f>IFERROR(__xludf.DUMMYFUNCTION("GOOGLETRANSLATE(B103, ""pl"", ""en"")"),"-")</f>
        <v>-</v>
      </c>
    </row>
    <row r="104">
      <c r="A104" s="7" t="s">
        <v>110</v>
      </c>
      <c r="B104" s="5" t="s">
        <v>4</v>
      </c>
      <c r="C104" s="6" t="str">
        <f>IFERROR(__xludf.DUMMYFUNCTION("GOOGLETRANSLATE(B104, ""pl"", ""en"")"),"-")</f>
        <v>-</v>
      </c>
    </row>
    <row r="105">
      <c r="A105" s="7" t="s">
        <v>111</v>
      </c>
      <c r="B105" s="5" t="s">
        <v>4</v>
      </c>
      <c r="C105" s="6" t="str">
        <f>IFERROR(__xludf.DUMMYFUNCTION("GOOGLETRANSLATE(B105, ""pl"", ""en"")"),"-")</f>
        <v>-</v>
      </c>
    </row>
    <row r="106">
      <c r="A106" s="7" t="s">
        <v>112</v>
      </c>
      <c r="B106" s="5" t="s">
        <v>4</v>
      </c>
      <c r="C106" s="6" t="str">
        <f>IFERROR(__xludf.DUMMYFUNCTION("GOOGLETRANSLATE(B106, ""pl"", ""en"")"),"-")</f>
        <v>-</v>
      </c>
    </row>
    <row r="107">
      <c r="A107" s="7" t="s">
        <v>113</v>
      </c>
      <c r="B107" s="5" t="s">
        <v>4</v>
      </c>
      <c r="C107" s="6" t="str">
        <f>IFERROR(__xludf.DUMMYFUNCTION("GOOGLETRANSLATE(B107, ""pl"", ""en"")"),"-")</f>
        <v>-</v>
      </c>
    </row>
    <row r="108">
      <c r="A108" s="7" t="s">
        <v>114</v>
      </c>
      <c r="B108" s="5" t="s">
        <v>4</v>
      </c>
      <c r="C108" s="6" t="str">
        <f>IFERROR(__xludf.DUMMYFUNCTION("GOOGLETRANSLATE(B108, ""pl"", ""en"")"),"-")</f>
        <v>-</v>
      </c>
    </row>
    <row r="109">
      <c r="A109" s="7" t="s">
        <v>115</v>
      </c>
      <c r="B109" s="5" t="s">
        <v>4</v>
      </c>
      <c r="C109" s="6" t="str">
        <f>IFERROR(__xludf.DUMMYFUNCTION("GOOGLETRANSLATE(B109, ""pl"", ""en"")"),"-")</f>
        <v>-</v>
      </c>
    </row>
    <row r="110">
      <c r="A110" s="7" t="s">
        <v>116</v>
      </c>
      <c r="B110" s="5" t="s">
        <v>4</v>
      </c>
      <c r="C110" s="6" t="str">
        <f>IFERROR(__xludf.DUMMYFUNCTION("GOOGLETRANSLATE(B110, ""pl"", ""en"")"),"-")</f>
        <v>-</v>
      </c>
    </row>
    <row r="111">
      <c r="A111" s="7" t="s">
        <v>117</v>
      </c>
      <c r="B111" s="5" t="s">
        <v>4</v>
      </c>
      <c r="C111" s="6" t="str">
        <f>IFERROR(__xludf.DUMMYFUNCTION("GOOGLETRANSLATE(B111, ""pl"", ""en"")"),"-")</f>
        <v>-</v>
      </c>
    </row>
    <row r="112">
      <c r="A112" s="7" t="s">
        <v>118</v>
      </c>
      <c r="B112" s="5" t="s">
        <v>4</v>
      </c>
      <c r="C112" s="6" t="str">
        <f>IFERROR(__xludf.DUMMYFUNCTION("GOOGLETRANSLATE(B112, ""pl"", ""en"")"),"-")</f>
        <v>-</v>
      </c>
    </row>
    <row r="113">
      <c r="A113" s="7" t="s">
        <v>119</v>
      </c>
      <c r="B113" s="5" t="s">
        <v>4</v>
      </c>
      <c r="C113" s="6" t="str">
        <f>IFERROR(__xludf.DUMMYFUNCTION("GOOGLETRANSLATE(B113, ""pl"", ""en"")"),"-")</f>
        <v>-</v>
      </c>
    </row>
    <row r="114">
      <c r="A114" s="7" t="s">
        <v>120</v>
      </c>
      <c r="B114" s="5" t="s">
        <v>4</v>
      </c>
      <c r="C114" s="6" t="str">
        <f>IFERROR(__xludf.DUMMYFUNCTION("GOOGLETRANSLATE(B114, ""pl"", ""en"")"),"-")</f>
        <v>-</v>
      </c>
    </row>
    <row r="115">
      <c r="A115" s="7" t="s">
        <v>121</v>
      </c>
      <c r="B115" s="5" t="s">
        <v>4</v>
      </c>
      <c r="C115" s="6" t="str">
        <f>IFERROR(__xludf.DUMMYFUNCTION("GOOGLETRANSLATE(B115, ""pl"", ""en"")"),"-")</f>
        <v>-</v>
      </c>
    </row>
    <row r="116">
      <c r="A116" s="7" t="s">
        <v>122</v>
      </c>
      <c r="B116" s="5" t="s">
        <v>4</v>
      </c>
      <c r="C116" s="6" t="str">
        <f>IFERROR(__xludf.DUMMYFUNCTION("GOOGLETRANSLATE(B116, ""pl"", ""en"")"),"-")</f>
        <v>-</v>
      </c>
    </row>
    <row r="117">
      <c r="A117" s="7" t="s">
        <v>123</v>
      </c>
      <c r="B117" s="5" t="s">
        <v>4</v>
      </c>
      <c r="C117" s="6" t="str">
        <f>IFERROR(__xludf.DUMMYFUNCTION("GOOGLETRANSLATE(B117, ""pl"", ""en"")"),"-")</f>
        <v>-</v>
      </c>
    </row>
    <row r="118">
      <c r="A118" s="7" t="s">
        <v>124</v>
      </c>
      <c r="B118" s="5" t="s">
        <v>4</v>
      </c>
      <c r="C118" s="6" t="str">
        <f>IFERROR(__xludf.DUMMYFUNCTION("GOOGLETRANSLATE(B118, ""pl"", ""en"")"),"-")</f>
        <v>-</v>
      </c>
    </row>
    <row r="119">
      <c r="A119" s="7" t="s">
        <v>125</v>
      </c>
      <c r="B119" s="5" t="s">
        <v>4</v>
      </c>
      <c r="C119" s="6" t="str">
        <f>IFERROR(__xludf.DUMMYFUNCTION("GOOGLETRANSLATE(B119, ""pl"", ""en"")"),"-")</f>
        <v>-</v>
      </c>
    </row>
  </sheetData>
  <drawing r:id="rId1"/>
</worksheet>
</file>

<file path=xl/worksheets/sheet6.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2.63" defaultRowHeight="15.75"/>
  <cols>
    <col customWidth="1" min="2" max="2" width="51.13"/>
    <col customWidth="1" min="3" max="3" width="25.5"/>
  </cols>
  <sheetData>
    <row r="1">
      <c r="A1" s="1" t="s">
        <v>0</v>
      </c>
      <c r="B1" s="2" t="s">
        <v>1</v>
      </c>
      <c r="C1" s="3" t="s">
        <v>2</v>
      </c>
    </row>
    <row r="2">
      <c r="A2" s="4" t="s">
        <v>3</v>
      </c>
      <c r="B2" s="10" t="s">
        <v>4</v>
      </c>
      <c r="C2" s="11" t="str">
        <f>IFERROR(__xludf.DUMMYFUNCTION("GOOGLETRANSLATE(B2, ""pl"", ""en"")"),"-")</f>
        <v>-</v>
      </c>
    </row>
    <row r="3">
      <c r="A3" s="4" t="s">
        <v>5</v>
      </c>
      <c r="B3" s="10" t="s">
        <v>4</v>
      </c>
      <c r="C3" s="11" t="str">
        <f>IFERROR(__xludf.DUMMYFUNCTION("GOOGLETRANSLATE(B3, ""pl"", ""en"")"),"-")</f>
        <v>-</v>
      </c>
    </row>
    <row r="4">
      <c r="A4" s="4" t="s">
        <v>6</v>
      </c>
      <c r="B4" s="10" t="s">
        <v>4</v>
      </c>
      <c r="C4" s="11" t="str">
        <f>IFERROR(__xludf.DUMMYFUNCTION("GOOGLETRANSLATE(B4, ""pl"", ""en"")"),"-")</f>
        <v>-</v>
      </c>
    </row>
    <row r="5">
      <c r="A5" s="4" t="s">
        <v>7</v>
      </c>
      <c r="B5" s="10" t="s">
        <v>4</v>
      </c>
      <c r="C5" s="11" t="str">
        <f>IFERROR(__xludf.DUMMYFUNCTION("GOOGLETRANSLATE(B5, ""pl"", ""en"")"),"-")</f>
        <v>-</v>
      </c>
    </row>
    <row r="6">
      <c r="A6" s="4" t="s">
        <v>8</v>
      </c>
      <c r="B6" s="10" t="s">
        <v>4</v>
      </c>
      <c r="C6" s="11" t="str">
        <f>IFERROR(__xludf.DUMMYFUNCTION("GOOGLETRANSLATE(B6, ""pl"", ""en"")"),"-")</f>
        <v>-</v>
      </c>
    </row>
    <row r="7">
      <c r="A7" s="4" t="s">
        <v>9</v>
      </c>
      <c r="B7" s="5" t="s">
        <v>4</v>
      </c>
      <c r="C7" s="6" t="str">
        <f>IFERROR(__xludf.DUMMYFUNCTION("GOOGLETRANSLATE(B7, ""pl"", ""en"")"),"-")</f>
        <v>-</v>
      </c>
    </row>
    <row r="8">
      <c r="A8" s="7" t="s">
        <v>11</v>
      </c>
      <c r="B8" s="10" t="s">
        <v>4</v>
      </c>
      <c r="C8" s="11" t="str">
        <f>IFERROR(__xludf.DUMMYFUNCTION("GOOGLETRANSLATE(B8, ""pl"", ""en"")"),"-")</f>
        <v>-</v>
      </c>
    </row>
    <row r="9">
      <c r="A9" s="7" t="s">
        <v>12</v>
      </c>
      <c r="B9" s="10" t="s">
        <v>4</v>
      </c>
      <c r="C9" s="11" t="str">
        <f>IFERROR(__xludf.DUMMYFUNCTION("GOOGLETRANSLATE(B9, ""pl"", ""en"")"),"-")</f>
        <v>-</v>
      </c>
    </row>
    <row r="10">
      <c r="A10" s="7" t="s">
        <v>13</v>
      </c>
      <c r="B10" s="10" t="s">
        <v>4</v>
      </c>
      <c r="C10" s="11" t="str">
        <f>IFERROR(__xludf.DUMMYFUNCTION("GOOGLETRANSLATE(B10, ""pl"", ""en"")"),"-")</f>
        <v>-</v>
      </c>
    </row>
    <row r="11">
      <c r="A11" s="7" t="s">
        <v>14</v>
      </c>
      <c r="B11" s="10" t="s">
        <v>4</v>
      </c>
      <c r="C11" s="11" t="str">
        <f>IFERROR(__xludf.DUMMYFUNCTION("GOOGLETRANSLATE(B11, ""pl"", ""en"")"),"-")</f>
        <v>-</v>
      </c>
    </row>
    <row r="12">
      <c r="A12" s="7" t="s">
        <v>15</v>
      </c>
      <c r="B12" s="10" t="s">
        <v>4</v>
      </c>
      <c r="C12" s="11" t="str">
        <f>IFERROR(__xludf.DUMMYFUNCTION("GOOGLETRANSLATE(B12, ""pl"", ""en"")"),"-")</f>
        <v>-</v>
      </c>
    </row>
    <row r="13">
      <c r="A13" s="7" t="s">
        <v>17</v>
      </c>
      <c r="B13" s="10" t="s">
        <v>4</v>
      </c>
      <c r="C13" s="11" t="str">
        <f>IFERROR(__xludf.DUMMYFUNCTION("GOOGLETRANSLATE(B13, ""pl"", ""en"")"),"-")</f>
        <v>-</v>
      </c>
    </row>
    <row r="14">
      <c r="A14" s="7" t="s">
        <v>18</v>
      </c>
      <c r="B14" s="10" t="s">
        <v>4</v>
      </c>
      <c r="C14" s="11" t="str">
        <f>IFERROR(__xludf.DUMMYFUNCTION("GOOGLETRANSLATE(B14, ""pl"", ""en"")"),"-")</f>
        <v>-</v>
      </c>
    </row>
    <row r="15">
      <c r="A15" s="7" t="s">
        <v>19</v>
      </c>
      <c r="B15" s="10" t="s">
        <v>4</v>
      </c>
      <c r="C15" s="11" t="str">
        <f>IFERROR(__xludf.DUMMYFUNCTION("GOOGLETRANSLATE(B15, ""pl"", ""en"")"),"-")</f>
        <v>-</v>
      </c>
    </row>
    <row r="16">
      <c r="A16" s="7" t="s">
        <v>20</v>
      </c>
      <c r="B16" s="10" t="s">
        <v>4</v>
      </c>
      <c r="C16" s="11" t="str">
        <f>IFERROR(__xludf.DUMMYFUNCTION("GOOGLETRANSLATE(B16, ""pl"", ""en"")"),"-")</f>
        <v>-</v>
      </c>
    </row>
    <row r="17">
      <c r="A17" s="7" t="s">
        <v>21</v>
      </c>
      <c r="B17" s="10" t="s">
        <v>4</v>
      </c>
      <c r="C17" s="11" t="str">
        <f>IFERROR(__xludf.DUMMYFUNCTION("GOOGLETRANSLATE(B17, ""pl"", ""en"")"),"-")</f>
        <v>-</v>
      </c>
    </row>
    <row r="18">
      <c r="A18" s="7" t="s">
        <v>23</v>
      </c>
      <c r="B18" s="10" t="s">
        <v>4</v>
      </c>
      <c r="C18" s="11" t="str">
        <f>IFERROR(__xludf.DUMMYFUNCTION("GOOGLETRANSLATE(B18, ""pl"", ""en"")"),"-")</f>
        <v>-</v>
      </c>
    </row>
    <row r="19">
      <c r="A19" s="7" t="s">
        <v>24</v>
      </c>
      <c r="B19" s="10" t="s">
        <v>4</v>
      </c>
      <c r="C19" s="11" t="str">
        <f>IFERROR(__xludf.DUMMYFUNCTION("GOOGLETRANSLATE(B19, ""pl"", ""en"")"),"-")</f>
        <v>-</v>
      </c>
    </row>
    <row r="20">
      <c r="A20" s="7" t="s">
        <v>25</v>
      </c>
      <c r="B20" s="10" t="s">
        <v>4</v>
      </c>
      <c r="C20" s="11" t="str">
        <f>IFERROR(__xludf.DUMMYFUNCTION("GOOGLETRANSLATE(B20, ""pl"", ""en"")"),"-")</f>
        <v>-</v>
      </c>
    </row>
    <row r="21">
      <c r="A21" s="7" t="s">
        <v>26</v>
      </c>
      <c r="B21" s="10" t="s">
        <v>4</v>
      </c>
      <c r="C21" s="11" t="str">
        <f>IFERROR(__xludf.DUMMYFUNCTION("GOOGLETRANSLATE(B21, ""pl"", ""en"")"),"-")</f>
        <v>-</v>
      </c>
    </row>
    <row r="22">
      <c r="A22" s="7" t="s">
        <v>27</v>
      </c>
      <c r="B22" s="10" t="s">
        <v>4</v>
      </c>
      <c r="C22" s="11" t="str">
        <f>IFERROR(__xludf.DUMMYFUNCTION("GOOGLETRANSLATE(B22, ""pl"", ""en"")"),"-")</f>
        <v>-</v>
      </c>
    </row>
    <row r="23">
      <c r="A23" s="7" t="s">
        <v>28</v>
      </c>
      <c r="B23" s="10" t="s">
        <v>4</v>
      </c>
      <c r="C23" s="11" t="str">
        <f>IFERROR(__xludf.DUMMYFUNCTION("GOOGLETRANSLATE(B23, ""pl"", ""en"")"),"-")</f>
        <v>-</v>
      </c>
    </row>
    <row r="24">
      <c r="A24" s="7" t="s">
        <v>29</v>
      </c>
      <c r="B24" s="10" t="s">
        <v>4</v>
      </c>
      <c r="C24" s="11" t="str">
        <f>IFERROR(__xludf.DUMMYFUNCTION("GOOGLETRANSLATE(B24, ""pl"", ""en"")"),"-")</f>
        <v>-</v>
      </c>
    </row>
    <row r="25">
      <c r="A25" s="7" t="s">
        <v>30</v>
      </c>
      <c r="B25" s="10" t="s">
        <v>4</v>
      </c>
      <c r="C25" s="11" t="str">
        <f>IFERROR(__xludf.DUMMYFUNCTION("GOOGLETRANSLATE(B25, ""pl"", ""en"")"),"-")</f>
        <v>-</v>
      </c>
    </row>
    <row r="26">
      <c r="A26" s="7" t="s">
        <v>31</v>
      </c>
      <c r="B26" s="10" t="s">
        <v>4</v>
      </c>
      <c r="C26" s="11" t="str">
        <f>IFERROR(__xludf.DUMMYFUNCTION("GOOGLETRANSLATE(B26, ""pl"", ""en"")"),"-")</f>
        <v>-</v>
      </c>
    </row>
    <row r="27">
      <c r="A27" s="7" t="s">
        <v>32</v>
      </c>
      <c r="B27" s="10" t="s">
        <v>4</v>
      </c>
      <c r="C27" s="11" t="str">
        <f>IFERROR(__xludf.DUMMYFUNCTION("GOOGLETRANSLATE(B27, ""pl"", ""en"")"),"-")</f>
        <v>-</v>
      </c>
    </row>
    <row r="28">
      <c r="A28" s="7" t="s">
        <v>34</v>
      </c>
      <c r="B28" s="10" t="s">
        <v>4</v>
      </c>
      <c r="C28" s="11" t="str">
        <f>IFERROR(__xludf.DUMMYFUNCTION("GOOGLETRANSLATE(B28, ""pl"", ""en"")"),"-")</f>
        <v>-</v>
      </c>
    </row>
    <row r="29">
      <c r="A29" s="7" t="s">
        <v>35</v>
      </c>
      <c r="B29" s="10" t="s">
        <v>4</v>
      </c>
      <c r="C29" s="11" t="str">
        <f>IFERROR(__xludf.DUMMYFUNCTION("GOOGLETRANSLATE(B29, ""pl"", ""en"")"),"-")</f>
        <v>-</v>
      </c>
    </row>
    <row r="30">
      <c r="A30" s="7" t="s">
        <v>36</v>
      </c>
      <c r="B30" s="10" t="s">
        <v>4</v>
      </c>
      <c r="C30" s="11" t="str">
        <f>IFERROR(__xludf.DUMMYFUNCTION("GOOGLETRANSLATE(B30, ""pl"", ""en"")"),"-")</f>
        <v>-</v>
      </c>
    </row>
    <row r="31">
      <c r="A31" s="7" t="s">
        <v>37</v>
      </c>
      <c r="B31" s="10" t="s">
        <v>4</v>
      </c>
      <c r="C31" s="11" t="str">
        <f>IFERROR(__xludf.DUMMYFUNCTION("GOOGLETRANSLATE(B31, ""pl"", ""en"")"),"-")</f>
        <v>-</v>
      </c>
    </row>
    <row r="32">
      <c r="A32" s="7" t="s">
        <v>38</v>
      </c>
      <c r="B32" s="10" t="s">
        <v>4</v>
      </c>
      <c r="C32" s="11" t="str">
        <f>IFERROR(__xludf.DUMMYFUNCTION("GOOGLETRANSLATE(B32, ""pl"", ""en"")"),"-")</f>
        <v>-</v>
      </c>
    </row>
    <row r="33">
      <c r="A33" s="7" t="s">
        <v>39</v>
      </c>
      <c r="B33" s="10" t="s">
        <v>4</v>
      </c>
      <c r="C33" s="11" t="str">
        <f>IFERROR(__xludf.DUMMYFUNCTION("GOOGLETRANSLATE(B33, ""pl"", ""en"")"),"-")</f>
        <v>-</v>
      </c>
    </row>
    <row r="34">
      <c r="A34" s="7" t="s">
        <v>40</v>
      </c>
      <c r="B34" s="10" t="s">
        <v>4</v>
      </c>
      <c r="C34" s="11" t="str">
        <f>IFERROR(__xludf.DUMMYFUNCTION("GOOGLETRANSLATE(B34, ""pl"", ""en"")"),"-")</f>
        <v>-</v>
      </c>
    </row>
    <row r="35">
      <c r="A35" s="7" t="s">
        <v>41</v>
      </c>
      <c r="B35" s="10" t="s">
        <v>4</v>
      </c>
      <c r="C35" s="11" t="str">
        <f>IFERROR(__xludf.DUMMYFUNCTION("GOOGLETRANSLATE(B35, ""pl"", ""en"")"),"-")</f>
        <v>-</v>
      </c>
    </row>
    <row r="36">
      <c r="A36" s="7" t="s">
        <v>42</v>
      </c>
      <c r="B36" s="10" t="s">
        <v>4</v>
      </c>
      <c r="C36" s="11" t="str">
        <f>IFERROR(__xludf.DUMMYFUNCTION("GOOGLETRANSLATE(B36, ""pl"", ""en"")"),"-")</f>
        <v>-</v>
      </c>
    </row>
    <row r="37">
      <c r="A37" s="7" t="s">
        <v>43</v>
      </c>
      <c r="B37" s="10" t="s">
        <v>4</v>
      </c>
      <c r="C37" s="11" t="str">
        <f>IFERROR(__xludf.DUMMYFUNCTION("GOOGLETRANSLATE(B37, ""pl"", ""en"")"),"-")</f>
        <v>-</v>
      </c>
    </row>
    <row r="38">
      <c r="A38" s="7" t="s">
        <v>44</v>
      </c>
      <c r="B38" s="10" t="s">
        <v>4</v>
      </c>
      <c r="C38" s="11" t="str">
        <f>IFERROR(__xludf.DUMMYFUNCTION("GOOGLETRANSLATE(B38, ""pl"", ""en"")"),"-")</f>
        <v>-</v>
      </c>
    </row>
    <row r="39">
      <c r="A39" s="7" t="s">
        <v>45</v>
      </c>
      <c r="B39" s="10" t="s">
        <v>4</v>
      </c>
      <c r="C39" s="11" t="str">
        <f>IFERROR(__xludf.DUMMYFUNCTION("GOOGLETRANSLATE(B39, ""pl"", ""en"")"),"-")</f>
        <v>-</v>
      </c>
    </row>
    <row r="40">
      <c r="A40" s="7" t="s">
        <v>46</v>
      </c>
      <c r="B40" s="10" t="s">
        <v>4</v>
      </c>
      <c r="C40" s="11" t="str">
        <f>IFERROR(__xludf.DUMMYFUNCTION("GOOGLETRANSLATE(B40, ""pl"", ""en"")"),"-")</f>
        <v>-</v>
      </c>
    </row>
    <row r="41">
      <c r="A41" s="7" t="s">
        <v>47</v>
      </c>
      <c r="B41" s="10" t="s">
        <v>4</v>
      </c>
      <c r="C41" s="11" t="str">
        <f>IFERROR(__xludf.DUMMYFUNCTION("GOOGLETRANSLATE(B41, ""pl"", ""en"")"),"-")</f>
        <v>-</v>
      </c>
    </row>
    <row r="42">
      <c r="A42" s="7" t="s">
        <v>48</v>
      </c>
      <c r="B42" s="10" t="s">
        <v>4</v>
      </c>
      <c r="C42" s="11" t="str">
        <f>IFERROR(__xludf.DUMMYFUNCTION("GOOGLETRANSLATE(B42, ""pl"", ""en"")"),"-")</f>
        <v>-</v>
      </c>
    </row>
    <row r="43">
      <c r="A43" s="7" t="s">
        <v>49</v>
      </c>
      <c r="B43" s="10" t="s">
        <v>4</v>
      </c>
      <c r="C43" s="11" t="str">
        <f>IFERROR(__xludf.DUMMYFUNCTION("GOOGLETRANSLATE(B43, ""pl"", ""en"")"),"-")</f>
        <v>-</v>
      </c>
    </row>
    <row r="44">
      <c r="A44" s="7" t="s">
        <v>50</v>
      </c>
      <c r="B44" s="10" t="s">
        <v>4</v>
      </c>
      <c r="C44" s="11" t="str">
        <f>IFERROR(__xludf.DUMMYFUNCTION("GOOGLETRANSLATE(B44, ""pl"", ""en"")"),"-")</f>
        <v>-</v>
      </c>
    </row>
    <row r="45">
      <c r="A45" s="7" t="s">
        <v>51</v>
      </c>
      <c r="B45" s="10" t="s">
        <v>4</v>
      </c>
      <c r="C45" s="11" t="str">
        <f>IFERROR(__xludf.DUMMYFUNCTION("GOOGLETRANSLATE(B45, ""pl"", ""en"")"),"-")</f>
        <v>-</v>
      </c>
    </row>
    <row r="46">
      <c r="A46" s="7" t="s">
        <v>52</v>
      </c>
      <c r="B46" s="10" t="s">
        <v>4</v>
      </c>
      <c r="C46" s="11" t="str">
        <f>IFERROR(__xludf.DUMMYFUNCTION("GOOGLETRANSLATE(B46, ""pl"", ""en"")"),"-")</f>
        <v>-</v>
      </c>
    </row>
    <row r="47">
      <c r="A47" s="7" t="s">
        <v>53</v>
      </c>
      <c r="B47" s="10" t="s">
        <v>4</v>
      </c>
      <c r="C47" s="11" t="str">
        <f>IFERROR(__xludf.DUMMYFUNCTION("GOOGLETRANSLATE(B47, ""pl"", ""en"")"),"-")</f>
        <v>-</v>
      </c>
    </row>
    <row r="48">
      <c r="A48" s="7" t="s">
        <v>54</v>
      </c>
      <c r="B48" s="10" t="s">
        <v>4</v>
      </c>
      <c r="C48" s="11" t="str">
        <f>IFERROR(__xludf.DUMMYFUNCTION("GOOGLETRANSLATE(B48, ""pl"", ""en"")"),"-")</f>
        <v>-</v>
      </c>
    </row>
    <row r="49">
      <c r="A49" s="7" t="s">
        <v>55</v>
      </c>
      <c r="B49" s="10" t="s">
        <v>4</v>
      </c>
      <c r="C49" s="11" t="str">
        <f>IFERROR(__xludf.DUMMYFUNCTION("GOOGLETRANSLATE(B49, ""pl"", ""en"")"),"-")</f>
        <v>-</v>
      </c>
    </row>
    <row r="50">
      <c r="A50" s="7" t="s">
        <v>56</v>
      </c>
      <c r="B50" s="10" t="s">
        <v>4</v>
      </c>
      <c r="C50" s="11" t="str">
        <f>IFERROR(__xludf.DUMMYFUNCTION("GOOGLETRANSLATE(B50, ""pl"", ""en"")"),"-")</f>
        <v>-</v>
      </c>
    </row>
    <row r="51">
      <c r="A51" s="7" t="s">
        <v>57</v>
      </c>
      <c r="B51" s="10" t="s">
        <v>4</v>
      </c>
      <c r="C51" s="11" t="str">
        <f>IFERROR(__xludf.DUMMYFUNCTION("GOOGLETRANSLATE(B51, ""pl"", ""en"")"),"-")</f>
        <v>-</v>
      </c>
    </row>
    <row r="52">
      <c r="A52" s="7" t="s">
        <v>58</v>
      </c>
      <c r="B52" s="10" t="s">
        <v>4</v>
      </c>
      <c r="C52" s="11" t="str">
        <f>IFERROR(__xludf.DUMMYFUNCTION("GOOGLETRANSLATE(B52, ""pl"", ""en"")"),"-")</f>
        <v>-</v>
      </c>
    </row>
    <row r="53">
      <c r="A53" s="7" t="s">
        <v>59</v>
      </c>
      <c r="B53" s="10" t="s">
        <v>4</v>
      </c>
      <c r="C53" s="11" t="str">
        <f>IFERROR(__xludf.DUMMYFUNCTION("GOOGLETRANSLATE(B53, ""pl"", ""en"")"),"-")</f>
        <v>-</v>
      </c>
    </row>
    <row r="54">
      <c r="A54" s="7" t="s">
        <v>60</v>
      </c>
      <c r="B54" s="10" t="s">
        <v>4</v>
      </c>
      <c r="C54" s="11" t="str">
        <f>IFERROR(__xludf.DUMMYFUNCTION("GOOGLETRANSLATE(B54, ""pl"", ""en"")"),"-")</f>
        <v>-</v>
      </c>
    </row>
    <row r="55">
      <c r="A55" s="7" t="s">
        <v>61</v>
      </c>
      <c r="B55" s="10" t="s">
        <v>4</v>
      </c>
      <c r="C55" s="11" t="str">
        <f>IFERROR(__xludf.DUMMYFUNCTION("GOOGLETRANSLATE(B55, ""pl"", ""en"")"),"-")</f>
        <v>-</v>
      </c>
    </row>
    <row r="56">
      <c r="A56" s="7" t="s">
        <v>62</v>
      </c>
      <c r="B56" s="10" t="s">
        <v>4</v>
      </c>
      <c r="C56" s="11" t="str">
        <f>IFERROR(__xludf.DUMMYFUNCTION("GOOGLETRANSLATE(B56, ""pl"", ""en"")"),"-")</f>
        <v>-</v>
      </c>
    </row>
    <row r="57">
      <c r="A57" s="7" t="s">
        <v>63</v>
      </c>
      <c r="B57" s="10" t="s">
        <v>4</v>
      </c>
      <c r="C57" s="11" t="str">
        <f>IFERROR(__xludf.DUMMYFUNCTION("GOOGLETRANSLATE(B57, ""pl"", ""en"")"),"-")</f>
        <v>-</v>
      </c>
    </row>
    <row r="58">
      <c r="A58" s="7" t="s">
        <v>64</v>
      </c>
      <c r="B58" s="10" t="s">
        <v>4</v>
      </c>
      <c r="C58" s="11" t="str">
        <f>IFERROR(__xludf.DUMMYFUNCTION("GOOGLETRANSLATE(B58, ""pl"", ""en"")"),"-")</f>
        <v>-</v>
      </c>
    </row>
    <row r="59">
      <c r="A59" s="7" t="s">
        <v>65</v>
      </c>
      <c r="B59" s="10" t="s">
        <v>4</v>
      </c>
      <c r="C59" s="11" t="str">
        <f>IFERROR(__xludf.DUMMYFUNCTION("GOOGLETRANSLATE(B59, ""pl"", ""en"")"),"-")</f>
        <v>-</v>
      </c>
    </row>
    <row r="60">
      <c r="A60" s="7" t="s">
        <v>66</v>
      </c>
      <c r="B60" s="10" t="s">
        <v>4</v>
      </c>
      <c r="C60" s="11" t="str">
        <f>IFERROR(__xludf.DUMMYFUNCTION("GOOGLETRANSLATE(B60, ""pl"", ""en"")"),"-")</f>
        <v>-</v>
      </c>
    </row>
    <row r="61">
      <c r="A61" s="7" t="s">
        <v>67</v>
      </c>
      <c r="B61" s="10" t="s">
        <v>4</v>
      </c>
      <c r="C61" s="11" t="str">
        <f>IFERROR(__xludf.DUMMYFUNCTION("GOOGLETRANSLATE(B61, ""pl"", ""en"")"),"-")</f>
        <v>-</v>
      </c>
    </row>
    <row r="62">
      <c r="A62" s="7" t="s">
        <v>68</v>
      </c>
      <c r="B62" s="10" t="s">
        <v>4</v>
      </c>
      <c r="C62" s="11" t="str">
        <f>IFERROR(__xludf.DUMMYFUNCTION("GOOGLETRANSLATE(B62, ""pl"", ""en"")"),"-")</f>
        <v>-</v>
      </c>
    </row>
    <row r="63">
      <c r="A63" s="7" t="s">
        <v>69</v>
      </c>
      <c r="B63" s="10" t="s">
        <v>4</v>
      </c>
      <c r="C63" s="11" t="str">
        <f>IFERROR(__xludf.DUMMYFUNCTION("GOOGLETRANSLATE(B63, ""pl"", ""en"")"),"-")</f>
        <v>-</v>
      </c>
    </row>
    <row r="64">
      <c r="A64" s="7" t="s">
        <v>70</v>
      </c>
      <c r="B64" s="10" t="s">
        <v>4</v>
      </c>
      <c r="C64" s="11" t="str">
        <f>IFERROR(__xludf.DUMMYFUNCTION("GOOGLETRANSLATE(B64, ""pl"", ""en"")"),"-")</f>
        <v>-</v>
      </c>
    </row>
    <row r="65">
      <c r="A65" s="7" t="s">
        <v>71</v>
      </c>
      <c r="B65" s="10" t="s">
        <v>4</v>
      </c>
      <c r="C65" s="11" t="str">
        <f>IFERROR(__xludf.DUMMYFUNCTION("GOOGLETRANSLATE(B65, ""pl"", ""en"")"),"-")</f>
        <v>-</v>
      </c>
    </row>
    <row r="66">
      <c r="A66" s="7" t="s">
        <v>72</v>
      </c>
      <c r="B66" s="10" t="s">
        <v>4</v>
      </c>
      <c r="C66" s="11" t="str">
        <f>IFERROR(__xludf.DUMMYFUNCTION("GOOGLETRANSLATE(B66, ""pl"", ""en"")"),"-")</f>
        <v>-</v>
      </c>
    </row>
    <row r="67">
      <c r="A67" s="7" t="s">
        <v>73</v>
      </c>
      <c r="B67" s="10" t="s">
        <v>4</v>
      </c>
      <c r="C67" s="11" t="str">
        <f>IFERROR(__xludf.DUMMYFUNCTION("GOOGLETRANSLATE(B67, ""pl"", ""en"")"),"-")</f>
        <v>-</v>
      </c>
    </row>
    <row r="68">
      <c r="A68" s="7" t="s">
        <v>74</v>
      </c>
      <c r="B68" s="10" t="s">
        <v>4</v>
      </c>
      <c r="C68" s="11" t="str">
        <f>IFERROR(__xludf.DUMMYFUNCTION("GOOGLETRANSLATE(B68, ""pl"", ""en"")"),"-")</f>
        <v>-</v>
      </c>
    </row>
    <row r="69">
      <c r="A69" s="7" t="s">
        <v>75</v>
      </c>
      <c r="B69" s="10" t="s">
        <v>4</v>
      </c>
      <c r="C69" s="11" t="str">
        <f>IFERROR(__xludf.DUMMYFUNCTION("GOOGLETRANSLATE(B69, ""pl"", ""en"")"),"-")</f>
        <v>-</v>
      </c>
    </row>
    <row r="70">
      <c r="A70" s="7" t="s">
        <v>76</v>
      </c>
      <c r="B70" s="10" t="s">
        <v>4</v>
      </c>
      <c r="C70" s="11" t="str">
        <f>IFERROR(__xludf.DUMMYFUNCTION("GOOGLETRANSLATE(B70, ""pl"", ""en"")"),"-")</f>
        <v>-</v>
      </c>
    </row>
    <row r="71">
      <c r="A71" s="7" t="s">
        <v>77</v>
      </c>
      <c r="B71" s="10" t="s">
        <v>4</v>
      </c>
      <c r="C71" s="11" t="str">
        <f>IFERROR(__xludf.DUMMYFUNCTION("GOOGLETRANSLATE(B71, ""pl"", ""en"")"),"-")</f>
        <v>-</v>
      </c>
    </row>
    <row r="72">
      <c r="A72" s="7" t="s">
        <v>78</v>
      </c>
      <c r="B72" s="10" t="s">
        <v>4</v>
      </c>
      <c r="C72" s="11" t="str">
        <f>IFERROR(__xludf.DUMMYFUNCTION("GOOGLETRANSLATE(B72, ""pl"", ""en"")"),"-")</f>
        <v>-</v>
      </c>
    </row>
    <row r="73">
      <c r="A73" s="7" t="s">
        <v>79</v>
      </c>
      <c r="B73" s="10" t="s">
        <v>4</v>
      </c>
      <c r="C73" s="11" t="str">
        <f>IFERROR(__xludf.DUMMYFUNCTION("GOOGLETRANSLATE(B73, ""pl"", ""en"")"),"-")</f>
        <v>-</v>
      </c>
    </row>
    <row r="74">
      <c r="A74" s="7" t="s">
        <v>80</v>
      </c>
      <c r="B74" s="10" t="s">
        <v>4</v>
      </c>
      <c r="C74" s="11" t="str">
        <f>IFERROR(__xludf.DUMMYFUNCTION("GOOGLETRANSLATE(B74, ""pl"", ""en"")"),"-")</f>
        <v>-</v>
      </c>
    </row>
    <row r="75">
      <c r="A75" s="7" t="s">
        <v>81</v>
      </c>
      <c r="B75" s="10" t="s">
        <v>4</v>
      </c>
      <c r="C75" s="11" t="str">
        <f>IFERROR(__xludf.DUMMYFUNCTION("GOOGLETRANSLATE(B75, ""pl"", ""en"")"),"-")</f>
        <v>-</v>
      </c>
    </row>
    <row r="76">
      <c r="A76" s="7" t="s">
        <v>82</v>
      </c>
      <c r="B76" s="10" t="s">
        <v>4</v>
      </c>
      <c r="C76" s="11" t="str">
        <f>IFERROR(__xludf.DUMMYFUNCTION("GOOGLETRANSLATE(B76, ""pl"", ""en"")"),"-")</f>
        <v>-</v>
      </c>
    </row>
    <row r="77">
      <c r="A77" s="7" t="s">
        <v>83</v>
      </c>
      <c r="B77" s="10" t="s">
        <v>4</v>
      </c>
      <c r="C77" s="11" t="str">
        <f>IFERROR(__xludf.DUMMYFUNCTION("GOOGLETRANSLATE(B77, ""pl"", ""en"")"),"-")</f>
        <v>-</v>
      </c>
    </row>
    <row r="78">
      <c r="A78" s="7" t="s">
        <v>84</v>
      </c>
      <c r="B78" s="10" t="s">
        <v>4</v>
      </c>
      <c r="C78" s="11" t="str">
        <f>IFERROR(__xludf.DUMMYFUNCTION("GOOGLETRANSLATE(B78, ""pl"", ""en"")"),"-")</f>
        <v>-</v>
      </c>
    </row>
    <row r="79">
      <c r="A79" s="7" t="s">
        <v>85</v>
      </c>
      <c r="B79" s="10" t="s">
        <v>4</v>
      </c>
      <c r="C79" s="11" t="str">
        <f>IFERROR(__xludf.DUMMYFUNCTION("GOOGLETRANSLATE(B79, ""pl"", ""en"")"),"-")</f>
        <v>-</v>
      </c>
    </row>
    <row r="80">
      <c r="A80" s="7" t="s">
        <v>86</v>
      </c>
      <c r="B80" s="10" t="s">
        <v>4</v>
      </c>
      <c r="C80" s="11" t="str">
        <f>IFERROR(__xludf.DUMMYFUNCTION("GOOGLETRANSLATE(B80, ""pl"", ""en"")"),"-")</f>
        <v>-</v>
      </c>
    </row>
    <row r="81">
      <c r="A81" s="7" t="s">
        <v>87</v>
      </c>
      <c r="B81" s="10" t="s">
        <v>4</v>
      </c>
      <c r="C81" s="11" t="str">
        <f>IFERROR(__xludf.DUMMYFUNCTION("GOOGLETRANSLATE(B81, ""pl"", ""en"")"),"-")</f>
        <v>-</v>
      </c>
    </row>
    <row r="82">
      <c r="A82" s="7" t="s">
        <v>88</v>
      </c>
      <c r="B82" s="10" t="s">
        <v>4</v>
      </c>
      <c r="C82" s="11" t="str">
        <f>IFERROR(__xludf.DUMMYFUNCTION("GOOGLETRANSLATE(B82, ""pl"", ""en"")"),"-")</f>
        <v>-</v>
      </c>
    </row>
    <row r="83">
      <c r="A83" s="7" t="s">
        <v>89</v>
      </c>
      <c r="B83" s="10" t="s">
        <v>4</v>
      </c>
      <c r="C83" s="11" t="str">
        <f>IFERROR(__xludf.DUMMYFUNCTION("GOOGLETRANSLATE(B83, ""pl"", ""en"")"),"-")</f>
        <v>-</v>
      </c>
    </row>
    <row r="84">
      <c r="A84" s="7" t="s">
        <v>90</v>
      </c>
      <c r="B84" s="10" t="s">
        <v>4</v>
      </c>
      <c r="C84" s="11" t="str">
        <f>IFERROR(__xludf.DUMMYFUNCTION("GOOGLETRANSLATE(B84, ""pl"", ""en"")"),"-")</f>
        <v>-</v>
      </c>
    </row>
    <row r="85">
      <c r="A85" s="7" t="s">
        <v>91</v>
      </c>
      <c r="B85" s="10" t="s">
        <v>4</v>
      </c>
      <c r="C85" s="11" t="str">
        <f>IFERROR(__xludf.DUMMYFUNCTION("GOOGLETRANSLATE(B85, ""pl"", ""en"")"),"-")</f>
        <v>-</v>
      </c>
    </row>
    <row r="86">
      <c r="A86" s="7" t="s">
        <v>92</v>
      </c>
      <c r="B86" s="10" t="s">
        <v>4</v>
      </c>
      <c r="C86" s="11" t="str">
        <f>IFERROR(__xludf.DUMMYFUNCTION("GOOGLETRANSLATE(B86, ""pl"", ""en"")"),"-")</f>
        <v>-</v>
      </c>
    </row>
    <row r="87">
      <c r="A87" s="7" t="s">
        <v>93</v>
      </c>
      <c r="B87" s="10" t="s">
        <v>4</v>
      </c>
      <c r="C87" s="11" t="str">
        <f>IFERROR(__xludf.DUMMYFUNCTION("GOOGLETRANSLATE(B87, ""pl"", ""en"")"),"-")</f>
        <v>-</v>
      </c>
    </row>
    <row r="88">
      <c r="A88" s="7" t="s">
        <v>94</v>
      </c>
      <c r="B88" s="10" t="s">
        <v>4</v>
      </c>
      <c r="C88" s="11" t="str">
        <f>IFERROR(__xludf.DUMMYFUNCTION("GOOGLETRANSLATE(B88, ""pl"", ""en"")"),"-")</f>
        <v>-</v>
      </c>
    </row>
    <row r="89">
      <c r="A89" s="7" t="s">
        <v>95</v>
      </c>
      <c r="B89" s="10" t="s">
        <v>4</v>
      </c>
      <c r="C89" s="11" t="str">
        <f>IFERROR(__xludf.DUMMYFUNCTION("GOOGLETRANSLATE(B89, ""pl"", ""en"")"),"-")</f>
        <v>-</v>
      </c>
    </row>
    <row r="90">
      <c r="A90" s="7" t="s">
        <v>96</v>
      </c>
      <c r="B90" s="10" t="s">
        <v>4</v>
      </c>
      <c r="C90" s="11" t="str">
        <f>IFERROR(__xludf.DUMMYFUNCTION("GOOGLETRANSLATE(B90, ""pl"", ""en"")"),"-")</f>
        <v>-</v>
      </c>
    </row>
    <row r="91">
      <c r="A91" s="7" t="s">
        <v>97</v>
      </c>
      <c r="B91" s="10" t="s">
        <v>4</v>
      </c>
      <c r="C91" s="11" t="str">
        <f>IFERROR(__xludf.DUMMYFUNCTION("GOOGLETRANSLATE(B91, ""pl"", ""en"")"),"-")</f>
        <v>-</v>
      </c>
    </row>
    <row r="92">
      <c r="A92" s="7" t="s">
        <v>98</v>
      </c>
      <c r="B92" s="10" t="s">
        <v>4</v>
      </c>
      <c r="C92" s="11" t="str">
        <f>IFERROR(__xludf.DUMMYFUNCTION("GOOGLETRANSLATE(B92, ""pl"", ""en"")"),"-")</f>
        <v>-</v>
      </c>
    </row>
    <row r="93">
      <c r="A93" s="7" t="s">
        <v>99</v>
      </c>
      <c r="B93" s="10" t="s">
        <v>4</v>
      </c>
      <c r="C93" s="11" t="str">
        <f>IFERROR(__xludf.DUMMYFUNCTION("GOOGLETRANSLATE(B93, ""pl"", ""en"")"),"-")</f>
        <v>-</v>
      </c>
    </row>
    <row r="94">
      <c r="A94" s="7" t="s">
        <v>100</v>
      </c>
      <c r="B94" s="10" t="s">
        <v>4</v>
      </c>
      <c r="C94" s="11" t="str">
        <f>IFERROR(__xludf.DUMMYFUNCTION("GOOGLETRANSLATE(B94, ""pl"", ""en"")"),"-")</f>
        <v>-</v>
      </c>
    </row>
    <row r="95">
      <c r="A95" s="7" t="s">
        <v>101</v>
      </c>
      <c r="B95" s="10" t="s">
        <v>4</v>
      </c>
      <c r="C95" s="11" t="str">
        <f>IFERROR(__xludf.DUMMYFUNCTION("GOOGLETRANSLATE(B95, ""pl"", ""en"")"),"-")</f>
        <v>-</v>
      </c>
    </row>
    <row r="96">
      <c r="A96" s="7" t="s">
        <v>102</v>
      </c>
      <c r="B96" s="10" t="s">
        <v>4</v>
      </c>
      <c r="C96" s="11" t="str">
        <f>IFERROR(__xludf.DUMMYFUNCTION("GOOGLETRANSLATE(B96, ""pl"", ""en"")"),"-")</f>
        <v>-</v>
      </c>
    </row>
    <row r="97">
      <c r="A97" s="7" t="s">
        <v>103</v>
      </c>
      <c r="B97" s="10" t="s">
        <v>4</v>
      </c>
      <c r="C97" s="11" t="str">
        <f>IFERROR(__xludf.DUMMYFUNCTION("GOOGLETRANSLATE(B97, ""pl"", ""en"")"),"-")</f>
        <v>-</v>
      </c>
    </row>
    <row r="98">
      <c r="A98" s="7" t="s">
        <v>104</v>
      </c>
      <c r="B98" s="10" t="s">
        <v>4</v>
      </c>
      <c r="C98" s="11" t="str">
        <f>IFERROR(__xludf.DUMMYFUNCTION("GOOGLETRANSLATE(B98, ""pl"", ""en"")"),"-")</f>
        <v>-</v>
      </c>
    </row>
    <row r="99">
      <c r="A99" s="7" t="s">
        <v>105</v>
      </c>
      <c r="B99" s="10" t="s">
        <v>4</v>
      </c>
      <c r="C99" s="11" t="str">
        <f>IFERROR(__xludf.DUMMYFUNCTION("GOOGLETRANSLATE(B99, ""pl"", ""en"")"),"-")</f>
        <v>-</v>
      </c>
    </row>
    <row r="100">
      <c r="A100" s="7" t="s">
        <v>106</v>
      </c>
      <c r="B100" s="10" t="s">
        <v>4</v>
      </c>
      <c r="C100" s="11" t="str">
        <f>IFERROR(__xludf.DUMMYFUNCTION("GOOGLETRANSLATE(B100, ""pl"", ""en"")"),"-")</f>
        <v>-</v>
      </c>
    </row>
    <row r="101">
      <c r="A101" s="7" t="s">
        <v>107</v>
      </c>
      <c r="B101" s="10" t="s">
        <v>4</v>
      </c>
      <c r="C101" s="11" t="str">
        <f>IFERROR(__xludf.DUMMYFUNCTION("GOOGLETRANSLATE(B101, ""pl"", ""en"")"),"-")</f>
        <v>-</v>
      </c>
    </row>
    <row r="102">
      <c r="A102" s="7" t="s">
        <v>108</v>
      </c>
      <c r="B102" s="10" t="s">
        <v>4</v>
      </c>
      <c r="C102" s="11" t="str">
        <f>IFERROR(__xludf.DUMMYFUNCTION("GOOGLETRANSLATE(B102, ""pl"", ""en"")"),"-")</f>
        <v>-</v>
      </c>
    </row>
    <row r="103">
      <c r="A103" s="7" t="s">
        <v>109</v>
      </c>
      <c r="B103" s="10" t="s">
        <v>4</v>
      </c>
      <c r="C103" s="11" t="str">
        <f>IFERROR(__xludf.DUMMYFUNCTION("GOOGLETRANSLATE(B103, ""pl"", ""en"")"),"-")</f>
        <v>-</v>
      </c>
    </row>
    <row r="104">
      <c r="A104" s="7" t="s">
        <v>110</v>
      </c>
      <c r="B104" s="10" t="s">
        <v>4</v>
      </c>
      <c r="C104" s="11" t="str">
        <f>IFERROR(__xludf.DUMMYFUNCTION("GOOGLETRANSLATE(B104, ""pl"", ""en"")"),"-")</f>
        <v>-</v>
      </c>
    </row>
    <row r="105">
      <c r="A105" s="7" t="s">
        <v>111</v>
      </c>
      <c r="B105" s="10" t="s">
        <v>4</v>
      </c>
      <c r="C105" s="11" t="str">
        <f>IFERROR(__xludf.DUMMYFUNCTION("GOOGLETRANSLATE(B105, ""pl"", ""en"")"),"-")</f>
        <v>-</v>
      </c>
    </row>
    <row r="106">
      <c r="A106" s="7" t="s">
        <v>112</v>
      </c>
      <c r="B106" s="10" t="s">
        <v>4</v>
      </c>
      <c r="C106" s="11" t="str">
        <f>IFERROR(__xludf.DUMMYFUNCTION("GOOGLETRANSLATE(B106, ""pl"", ""en"")"),"-")</f>
        <v>-</v>
      </c>
    </row>
    <row r="107">
      <c r="A107" s="7" t="s">
        <v>113</v>
      </c>
      <c r="B107" s="10" t="s">
        <v>4</v>
      </c>
      <c r="C107" s="11" t="str">
        <f>IFERROR(__xludf.DUMMYFUNCTION("GOOGLETRANSLATE(B107, ""pl"", ""en"")"),"-")</f>
        <v>-</v>
      </c>
    </row>
    <row r="108">
      <c r="A108" s="7" t="s">
        <v>114</v>
      </c>
      <c r="B108" s="10" t="s">
        <v>4</v>
      </c>
      <c r="C108" s="11" t="str">
        <f>IFERROR(__xludf.DUMMYFUNCTION("GOOGLETRANSLATE(B108, ""pl"", ""en"")"),"-")</f>
        <v>-</v>
      </c>
    </row>
    <row r="109">
      <c r="A109" s="7" t="s">
        <v>115</v>
      </c>
      <c r="B109" s="10" t="s">
        <v>4</v>
      </c>
      <c r="C109" s="11" t="str">
        <f>IFERROR(__xludf.DUMMYFUNCTION("GOOGLETRANSLATE(B109, ""pl"", ""en"")"),"-")</f>
        <v>-</v>
      </c>
    </row>
    <row r="110">
      <c r="A110" s="7" t="s">
        <v>116</v>
      </c>
      <c r="B110" s="10" t="s">
        <v>4</v>
      </c>
      <c r="C110" s="11" t="str">
        <f>IFERROR(__xludf.DUMMYFUNCTION("GOOGLETRANSLATE(B110, ""pl"", ""en"")"),"-")</f>
        <v>-</v>
      </c>
    </row>
    <row r="111">
      <c r="A111" s="7" t="s">
        <v>117</v>
      </c>
      <c r="B111" s="10" t="s">
        <v>4</v>
      </c>
      <c r="C111" s="11" t="str">
        <f>IFERROR(__xludf.DUMMYFUNCTION("GOOGLETRANSLATE(B111, ""pl"", ""en"")"),"-")</f>
        <v>-</v>
      </c>
    </row>
    <row r="112">
      <c r="A112" s="7" t="s">
        <v>118</v>
      </c>
      <c r="B112" s="10" t="s">
        <v>4</v>
      </c>
      <c r="C112" s="11" t="str">
        <f>IFERROR(__xludf.DUMMYFUNCTION("GOOGLETRANSLATE(B112, ""pl"", ""en"")"),"-")</f>
        <v>-</v>
      </c>
    </row>
    <row r="113">
      <c r="A113" s="7" t="s">
        <v>119</v>
      </c>
      <c r="B113" s="10" t="s">
        <v>4</v>
      </c>
      <c r="C113" s="11" t="str">
        <f>IFERROR(__xludf.DUMMYFUNCTION("GOOGLETRANSLATE(B113, ""pl"", ""en"")"),"-")</f>
        <v>-</v>
      </c>
    </row>
    <row r="114">
      <c r="A114" s="7" t="s">
        <v>120</v>
      </c>
      <c r="B114" s="10" t="s">
        <v>4</v>
      </c>
      <c r="C114" s="11" t="str">
        <f>IFERROR(__xludf.DUMMYFUNCTION("GOOGLETRANSLATE(B114, ""pl"", ""en"")"),"-")</f>
        <v>-</v>
      </c>
    </row>
    <row r="115">
      <c r="A115" s="7" t="s">
        <v>121</v>
      </c>
      <c r="B115" s="10" t="s">
        <v>4</v>
      </c>
      <c r="C115" s="11" t="str">
        <f>IFERROR(__xludf.DUMMYFUNCTION("GOOGLETRANSLATE(B115, ""pl"", ""en"")"),"-")</f>
        <v>-</v>
      </c>
    </row>
    <row r="116">
      <c r="A116" s="7" t="s">
        <v>122</v>
      </c>
      <c r="B116" s="10" t="s">
        <v>4</v>
      </c>
      <c r="C116" s="11" t="str">
        <f>IFERROR(__xludf.DUMMYFUNCTION("GOOGLETRANSLATE(B116, ""pl"", ""en"")"),"-")</f>
        <v>-</v>
      </c>
    </row>
    <row r="117">
      <c r="A117" s="7" t="s">
        <v>123</v>
      </c>
      <c r="B117" s="10" t="s">
        <v>4</v>
      </c>
      <c r="C117" s="11" t="str">
        <f>IFERROR(__xludf.DUMMYFUNCTION("GOOGLETRANSLATE(B117, ""pl"", ""en"")"),"-")</f>
        <v>-</v>
      </c>
    </row>
    <row r="118">
      <c r="A118" s="7" t="s">
        <v>124</v>
      </c>
      <c r="B118" s="10" t="s">
        <v>4</v>
      </c>
      <c r="C118" s="11" t="str">
        <f>IFERROR(__xludf.DUMMYFUNCTION("GOOGLETRANSLATE(B118, ""pl"", ""en"")"),"-")</f>
        <v>-</v>
      </c>
    </row>
    <row r="119">
      <c r="A119" s="7" t="s">
        <v>125</v>
      </c>
      <c r="B119" s="10" t="s">
        <v>4</v>
      </c>
      <c r="C119" s="11" t="str">
        <f>IFERROR(__xludf.DUMMYFUNCTION("GOOGLETRANSLATE(B119, ""pl"", ""en"")"),"-")</f>
        <v>-</v>
      </c>
    </row>
  </sheetData>
  <drawing r:id="rId1"/>
</worksheet>
</file>

<file path=xl/worksheets/sheet7.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2.63" defaultRowHeight="15.75"/>
  <cols>
    <col customWidth="1" min="2" max="2" width="51.25"/>
    <col customWidth="1" min="3" max="3" width="25.5"/>
  </cols>
  <sheetData>
    <row r="1">
      <c r="A1" s="1" t="s">
        <v>0</v>
      </c>
      <c r="B1" s="2" t="s">
        <v>1</v>
      </c>
      <c r="C1" s="3" t="s">
        <v>2</v>
      </c>
    </row>
    <row r="2">
      <c r="A2" s="4" t="s">
        <v>3</v>
      </c>
      <c r="B2" s="5" t="s">
        <v>4</v>
      </c>
      <c r="C2" s="6" t="str">
        <f>IFERROR(__xludf.DUMMYFUNCTION("GOOGLETRANSLATE(B2, ""pl"", ""en"")"),"-")</f>
        <v>-</v>
      </c>
    </row>
    <row r="3">
      <c r="A3" s="4" t="s">
        <v>5</v>
      </c>
      <c r="B3" s="5" t="s">
        <v>4</v>
      </c>
      <c r="C3" s="6" t="str">
        <f>IFERROR(__xludf.DUMMYFUNCTION("GOOGLETRANSLATE(B3, ""pl"", ""en"")"),"-")</f>
        <v>-</v>
      </c>
    </row>
    <row r="4">
      <c r="A4" s="4" t="s">
        <v>6</v>
      </c>
      <c r="B4" s="5" t="s">
        <v>4</v>
      </c>
      <c r="C4" s="6" t="str">
        <f>IFERROR(__xludf.DUMMYFUNCTION("GOOGLETRANSLATE(B4, ""pl"", ""en"")"),"-")</f>
        <v>-</v>
      </c>
    </row>
    <row r="5">
      <c r="A5" s="4" t="s">
        <v>7</v>
      </c>
      <c r="B5" s="5" t="s">
        <v>4</v>
      </c>
      <c r="C5" s="6" t="str">
        <f>IFERROR(__xludf.DUMMYFUNCTION("GOOGLETRANSLATE(B5, ""pl"", ""en"")"),"-")</f>
        <v>-</v>
      </c>
    </row>
    <row r="6">
      <c r="A6" s="4" t="s">
        <v>8</v>
      </c>
      <c r="B6" s="5" t="s">
        <v>4</v>
      </c>
      <c r="C6" s="6" t="str">
        <f>IFERROR(__xludf.DUMMYFUNCTION("GOOGLETRANSLATE(B6, ""pl"", ""en"")"),"-")</f>
        <v>-</v>
      </c>
    </row>
    <row r="7">
      <c r="A7" s="4" t="s">
        <v>9</v>
      </c>
      <c r="B7" s="5" t="s">
        <v>140</v>
      </c>
      <c r="C7" s="6" t="str">
        <f>IFERROR(__xludf.DUMMYFUNCTION("GOOGLETRANSLATE(B7, ""pl"", ""en"")"),"Steel production (graphite, coke);
Activated carbon used in filters and medicine;
Diamonds in jewelry and industrial tools;
Graphene and nanotubes in electronics technology and materials science;
Fossil fuel: hard coal and brown coal;")</f>
        <v>Steel production (graphite, coke);
Activated carbon used in filters and medicine;
Diamonds in jewelry and industrial tools;
Graphene and nanotubes in electronics technology and materials science;
Fossil fuel: hard coal and brown coal;</v>
      </c>
    </row>
    <row r="8">
      <c r="A8" s="7" t="s">
        <v>11</v>
      </c>
      <c r="B8" s="5" t="s">
        <v>4</v>
      </c>
      <c r="C8" s="6" t="str">
        <f>IFERROR(__xludf.DUMMYFUNCTION("GOOGLETRANSLATE(B8, ""pl"", ""en"")"),"-")</f>
        <v>-</v>
      </c>
    </row>
    <row r="9">
      <c r="A9" s="7" t="s">
        <v>12</v>
      </c>
      <c r="B9" s="5" t="s">
        <v>4</v>
      </c>
      <c r="C9" s="6" t="str">
        <f>IFERROR(__xludf.DUMMYFUNCTION("GOOGLETRANSLATE(B9, ""pl"", ""en"")"),"-")</f>
        <v>-</v>
      </c>
    </row>
    <row r="10">
      <c r="A10" s="7" t="s">
        <v>13</v>
      </c>
      <c r="B10" s="5" t="s">
        <v>4</v>
      </c>
      <c r="C10" s="6" t="str">
        <f>IFERROR(__xludf.DUMMYFUNCTION("GOOGLETRANSLATE(B10, ""pl"", ""en"")"),"-")</f>
        <v>-</v>
      </c>
    </row>
    <row r="11">
      <c r="A11" s="7" t="s">
        <v>14</v>
      </c>
      <c r="B11" s="5" t="s">
        <v>4</v>
      </c>
      <c r="C11" s="6" t="str">
        <f>IFERROR(__xludf.DUMMYFUNCTION("GOOGLETRANSLATE(B11, ""pl"", ""en"")"),"-")</f>
        <v>-</v>
      </c>
    </row>
    <row r="12">
      <c r="A12" s="7" t="s">
        <v>15</v>
      </c>
      <c r="B12" s="5" t="s">
        <v>141</v>
      </c>
      <c r="C12" s="6" t="str">
        <f>IFERROR(__xludf.DUMMYFUNCTION("GOOGLETRANSLATE(B12, ""pl"", ""en"")"),"Production of metal alloys and sodium lamps;
Synthesis of chemical compounds such as NaOH, Na₂CO₃;
In the food industry as an ingredient of table salt;")</f>
        <v>Production of metal alloys and sodium lamps;
Synthesis of chemical compounds such as NaOH, Na₂CO₃;
In the food industry as an ingredient of table salt;</v>
      </c>
    </row>
    <row r="13">
      <c r="A13" s="7" t="s">
        <v>17</v>
      </c>
      <c r="B13" s="5" t="s">
        <v>4</v>
      </c>
      <c r="C13" s="6" t="str">
        <f>IFERROR(__xludf.DUMMYFUNCTION("GOOGLETRANSLATE(B13, ""pl"", ""en"")"),"-")</f>
        <v>-</v>
      </c>
    </row>
    <row r="14">
      <c r="A14" s="7" t="s">
        <v>18</v>
      </c>
      <c r="B14" s="5" t="s">
        <v>4</v>
      </c>
      <c r="C14" s="6" t="str">
        <f>IFERROR(__xludf.DUMMYFUNCTION("GOOGLETRANSLATE(B14, ""pl"", ""en"")"),"-")</f>
        <v>-</v>
      </c>
    </row>
    <row r="15">
      <c r="A15" s="7" t="s">
        <v>19</v>
      </c>
      <c r="B15" s="5" t="s">
        <v>4</v>
      </c>
      <c r="C15" s="6" t="str">
        <f>IFERROR(__xludf.DUMMYFUNCTION("GOOGLETRANSLATE(B15, ""pl"", ""en"")"),"-")</f>
        <v>-</v>
      </c>
    </row>
    <row r="16">
      <c r="A16" s="7" t="s">
        <v>20</v>
      </c>
      <c r="B16" s="5" t="s">
        <v>4</v>
      </c>
      <c r="C16" s="6" t="str">
        <f>IFERROR(__xludf.DUMMYFUNCTION("GOOGLETRANSLATE(B16, ""pl"", ""en"")"),"-")</f>
        <v>-</v>
      </c>
    </row>
    <row r="17">
      <c r="A17" s="7" t="s">
        <v>21</v>
      </c>
      <c r="B17" s="5" t="s">
        <v>142</v>
      </c>
      <c r="C17" s="6" t="str">
        <f>IFERROR(__xludf.DUMMYFUNCTION("GOOGLETRANSLATE(B17, ""pl"", ""en"")"),"Production of sulfuric acid - key in the chemical industry;
Cure.;
Plant protection product in agriculture;
Ingredient for matches, fireworks and gunpowder.;")</f>
        <v>Production of sulfuric acid - key in the chemical industry;
Cure.;
Plant protection product in agriculture;
Ingredient for matches, fireworks and gunpowder.;</v>
      </c>
    </row>
    <row r="18">
      <c r="A18" s="7" t="s">
        <v>23</v>
      </c>
      <c r="B18" s="5" t="s">
        <v>4</v>
      </c>
      <c r="C18" s="6" t="str">
        <f>IFERROR(__xludf.DUMMYFUNCTION("GOOGLETRANSLATE(B18, ""pl"", ""en"")"),"-")</f>
        <v>-</v>
      </c>
    </row>
    <row r="19">
      <c r="A19" s="7" t="s">
        <v>24</v>
      </c>
      <c r="B19" s="5" t="s">
        <v>4</v>
      </c>
      <c r="C19" s="6" t="str">
        <f>IFERROR(__xludf.DUMMYFUNCTION("GOOGLETRANSLATE(B19, ""pl"", ""en"")"),"-")</f>
        <v>-</v>
      </c>
    </row>
    <row r="20">
      <c r="A20" s="7" t="s">
        <v>25</v>
      </c>
      <c r="B20" s="5" t="s">
        <v>4</v>
      </c>
      <c r="C20" s="6" t="str">
        <f>IFERROR(__xludf.DUMMYFUNCTION("GOOGLETRANSLATE(B20, ""pl"", ""en"")"),"-")</f>
        <v>-</v>
      </c>
    </row>
    <row r="21">
      <c r="A21" s="7" t="s">
        <v>26</v>
      </c>
      <c r="B21" s="5" t="s">
        <v>4</v>
      </c>
      <c r="C21" s="6" t="str">
        <f>IFERROR(__xludf.DUMMYFUNCTION("GOOGLETRANSLATE(B21, ""pl"", ""en"")"),"-")</f>
        <v>-</v>
      </c>
    </row>
    <row r="22">
      <c r="A22" s="7" t="s">
        <v>27</v>
      </c>
      <c r="B22" s="5" t="s">
        <v>4</v>
      </c>
      <c r="C22" s="6" t="str">
        <f>IFERROR(__xludf.DUMMYFUNCTION("GOOGLETRANSLATE(B22, ""pl"", ""en"")"),"-")</f>
        <v>-</v>
      </c>
    </row>
    <row r="23">
      <c r="A23" s="7" t="s">
        <v>28</v>
      </c>
      <c r="B23" s="5" t="s">
        <v>4</v>
      </c>
      <c r="C23" s="6" t="str">
        <f>IFERROR(__xludf.DUMMYFUNCTION("GOOGLETRANSLATE(B23, ""pl"", ""en"")"),"-")</f>
        <v>-</v>
      </c>
    </row>
    <row r="24">
      <c r="A24" s="7" t="s">
        <v>29</v>
      </c>
      <c r="B24" s="5" t="s">
        <v>4</v>
      </c>
      <c r="C24" s="6" t="str">
        <f>IFERROR(__xludf.DUMMYFUNCTION("GOOGLETRANSLATE(B24, ""pl"", ""en"")"),"-")</f>
        <v>-</v>
      </c>
    </row>
    <row r="25">
      <c r="A25" s="7" t="s">
        <v>30</v>
      </c>
      <c r="B25" s="5" t="s">
        <v>4</v>
      </c>
      <c r="C25" s="6" t="str">
        <f>IFERROR(__xludf.DUMMYFUNCTION("GOOGLETRANSLATE(B25, ""pl"", ""en"")"),"-")</f>
        <v>-</v>
      </c>
    </row>
    <row r="26">
      <c r="A26" s="7" t="s">
        <v>31</v>
      </c>
      <c r="B26" s="5" t="s">
        <v>4</v>
      </c>
      <c r="C26" s="6" t="str">
        <f>IFERROR(__xludf.DUMMYFUNCTION("GOOGLETRANSLATE(B26, ""pl"", ""en"")"),"-")</f>
        <v>-</v>
      </c>
    </row>
    <row r="27">
      <c r="A27" s="7" t="s">
        <v>32</v>
      </c>
      <c r="B27" s="5" t="s">
        <v>143</v>
      </c>
      <c r="C27" s="6" t="str">
        <f>IFERROR(__xludf.DUMMYFUNCTION("GOOGLETRANSLATE(B27, ""pl"", ""en"")"),"Production of steel and cast iron;
Construction, transport, machinery industry;
In tools, structures and as a catalyst in the Haber process.;")</f>
        <v>Production of steel and cast iron;
Construction, transport, machinery industry;
In tools, structures and as a catalyst in the Haber process.;</v>
      </c>
    </row>
    <row r="28">
      <c r="A28" s="7" t="s">
        <v>34</v>
      </c>
      <c r="B28" s="5" t="s">
        <v>4</v>
      </c>
      <c r="C28" s="6" t="str">
        <f>IFERROR(__xludf.DUMMYFUNCTION("GOOGLETRANSLATE(B28, ""pl"", ""en"")"),"-")</f>
        <v>-</v>
      </c>
    </row>
    <row r="29">
      <c r="A29" s="7" t="s">
        <v>35</v>
      </c>
      <c r="B29" s="5" t="s">
        <v>4</v>
      </c>
      <c r="C29" s="6" t="str">
        <f>IFERROR(__xludf.DUMMYFUNCTION("GOOGLETRANSLATE(B29, ""pl"", ""en"")"),"-")</f>
        <v>-</v>
      </c>
    </row>
    <row r="30">
      <c r="A30" s="7" t="s">
        <v>36</v>
      </c>
      <c r="B30" s="5" t="s">
        <v>4</v>
      </c>
      <c r="C30" s="6" t="str">
        <f>IFERROR(__xludf.DUMMYFUNCTION("GOOGLETRANSLATE(B30, ""pl"", ""en"")"),"-")</f>
        <v>-</v>
      </c>
    </row>
    <row r="31">
      <c r="A31" s="7" t="s">
        <v>37</v>
      </c>
      <c r="B31" s="5" t="s">
        <v>4</v>
      </c>
      <c r="C31" s="6" t="str">
        <f>IFERROR(__xludf.DUMMYFUNCTION("GOOGLETRANSLATE(B31, ""pl"", ""en"")"),"-")</f>
        <v>-</v>
      </c>
    </row>
    <row r="32">
      <c r="A32" s="7" t="s">
        <v>38</v>
      </c>
      <c r="B32" s="5" t="s">
        <v>4</v>
      </c>
      <c r="C32" s="6" t="str">
        <f>IFERROR(__xludf.DUMMYFUNCTION("GOOGLETRANSLATE(B32, ""pl"", ""en"")"),"-")</f>
        <v>-</v>
      </c>
    </row>
    <row r="33">
      <c r="A33" s="7" t="s">
        <v>39</v>
      </c>
      <c r="B33" s="5" t="s">
        <v>4</v>
      </c>
      <c r="C33" s="6" t="str">
        <f>IFERROR(__xludf.DUMMYFUNCTION("GOOGLETRANSLATE(B33, ""pl"", ""en"")"),"-")</f>
        <v>-</v>
      </c>
    </row>
    <row r="34">
      <c r="A34" s="7" t="s">
        <v>40</v>
      </c>
      <c r="B34" s="5" t="s">
        <v>4</v>
      </c>
      <c r="C34" s="6" t="str">
        <f>IFERROR(__xludf.DUMMYFUNCTION("GOOGLETRANSLATE(B34, ""pl"", ""en"")"),"-")</f>
        <v>-</v>
      </c>
    </row>
    <row r="35">
      <c r="A35" s="7" t="s">
        <v>41</v>
      </c>
      <c r="B35" s="5" t="s">
        <v>4</v>
      </c>
      <c r="C35" s="6" t="str">
        <f>IFERROR(__xludf.DUMMYFUNCTION("GOOGLETRANSLATE(B35, ""pl"", ""en"")"),"-")</f>
        <v>-</v>
      </c>
    </row>
    <row r="36">
      <c r="A36" s="7" t="s">
        <v>42</v>
      </c>
      <c r="B36" s="5" t="s">
        <v>4</v>
      </c>
      <c r="C36" s="6" t="str">
        <f>IFERROR(__xludf.DUMMYFUNCTION("GOOGLETRANSLATE(B36, ""pl"", ""en"")"),"-")</f>
        <v>-</v>
      </c>
    </row>
    <row r="37">
      <c r="A37" s="7" t="s">
        <v>43</v>
      </c>
      <c r="B37" s="5" t="s">
        <v>4</v>
      </c>
      <c r="C37" s="6" t="str">
        <f>IFERROR(__xludf.DUMMYFUNCTION("GOOGLETRANSLATE(B37, ""pl"", ""en"")"),"-")</f>
        <v>-</v>
      </c>
    </row>
    <row r="38">
      <c r="A38" s="7" t="s">
        <v>44</v>
      </c>
      <c r="B38" s="5" t="s">
        <v>4</v>
      </c>
      <c r="C38" s="6" t="str">
        <f>IFERROR(__xludf.DUMMYFUNCTION("GOOGLETRANSLATE(B38, ""pl"", ""en"")"),"-")</f>
        <v>-</v>
      </c>
    </row>
    <row r="39">
      <c r="A39" s="7" t="s">
        <v>45</v>
      </c>
      <c r="B39" s="5" t="s">
        <v>4</v>
      </c>
      <c r="C39" s="6" t="str">
        <f>IFERROR(__xludf.DUMMYFUNCTION("GOOGLETRANSLATE(B39, ""pl"", ""en"")"),"-")</f>
        <v>-</v>
      </c>
    </row>
    <row r="40">
      <c r="A40" s="7" t="s">
        <v>46</v>
      </c>
      <c r="B40" s="5" t="s">
        <v>4</v>
      </c>
      <c r="C40" s="6" t="str">
        <f>IFERROR(__xludf.DUMMYFUNCTION("GOOGLETRANSLATE(B40, ""pl"", ""en"")"),"-")</f>
        <v>-</v>
      </c>
    </row>
    <row r="41">
      <c r="A41" s="7" t="s">
        <v>47</v>
      </c>
      <c r="B41" s="5" t="s">
        <v>4</v>
      </c>
      <c r="C41" s="6" t="str">
        <f>IFERROR(__xludf.DUMMYFUNCTION("GOOGLETRANSLATE(B41, ""pl"", ""en"")"),"-")</f>
        <v>-</v>
      </c>
    </row>
    <row r="42">
      <c r="A42" s="7" t="s">
        <v>48</v>
      </c>
      <c r="B42" s="5" t="s">
        <v>4</v>
      </c>
      <c r="C42" s="6" t="str">
        <f>IFERROR(__xludf.DUMMYFUNCTION("GOOGLETRANSLATE(B42, ""pl"", ""en"")"),"-")</f>
        <v>-</v>
      </c>
    </row>
    <row r="43">
      <c r="A43" s="7" t="s">
        <v>49</v>
      </c>
      <c r="B43" s="5" t="s">
        <v>4</v>
      </c>
      <c r="C43" s="6" t="str">
        <f>IFERROR(__xludf.DUMMYFUNCTION("GOOGLETRANSLATE(B43, ""pl"", ""en"")"),"-")</f>
        <v>-</v>
      </c>
    </row>
    <row r="44">
      <c r="A44" s="7" t="s">
        <v>50</v>
      </c>
      <c r="B44" s="5" t="s">
        <v>4</v>
      </c>
      <c r="C44" s="6" t="str">
        <f>IFERROR(__xludf.DUMMYFUNCTION("GOOGLETRANSLATE(B44, ""pl"", ""en"")"),"-")</f>
        <v>-</v>
      </c>
    </row>
    <row r="45">
      <c r="A45" s="7" t="s">
        <v>51</v>
      </c>
      <c r="B45" s="5" t="s">
        <v>4</v>
      </c>
      <c r="C45" s="6" t="str">
        <f>IFERROR(__xludf.DUMMYFUNCTION("GOOGLETRANSLATE(B45, ""pl"", ""en"")"),"-")</f>
        <v>-</v>
      </c>
    </row>
    <row r="46">
      <c r="A46" s="7" t="s">
        <v>52</v>
      </c>
      <c r="B46" s="5" t="s">
        <v>4</v>
      </c>
      <c r="C46" s="6" t="str">
        <f>IFERROR(__xludf.DUMMYFUNCTION("GOOGLETRANSLATE(B46, ""pl"", ""en"")"),"-")</f>
        <v>-</v>
      </c>
    </row>
    <row r="47">
      <c r="A47" s="7" t="s">
        <v>53</v>
      </c>
      <c r="B47" s="5" t="s">
        <v>4</v>
      </c>
      <c r="C47" s="6" t="str">
        <f>IFERROR(__xludf.DUMMYFUNCTION("GOOGLETRANSLATE(B47, ""pl"", ""en"")"),"-")</f>
        <v>-</v>
      </c>
    </row>
    <row r="48">
      <c r="A48" s="7" t="s">
        <v>54</v>
      </c>
      <c r="B48" s="5" t="s">
        <v>4</v>
      </c>
      <c r="C48" s="6" t="str">
        <f>IFERROR(__xludf.DUMMYFUNCTION("GOOGLETRANSLATE(B48, ""pl"", ""en"")"),"-")</f>
        <v>-</v>
      </c>
    </row>
    <row r="49">
      <c r="A49" s="7" t="s">
        <v>55</v>
      </c>
      <c r="B49" s="5" t="s">
        <v>4</v>
      </c>
      <c r="C49" s="6" t="str">
        <f>IFERROR(__xludf.DUMMYFUNCTION("GOOGLETRANSLATE(B49, ""pl"", ""en"")"),"-")</f>
        <v>-</v>
      </c>
    </row>
    <row r="50">
      <c r="A50" s="7" t="s">
        <v>56</v>
      </c>
      <c r="B50" s="5" t="s">
        <v>4</v>
      </c>
      <c r="C50" s="6" t="str">
        <f>IFERROR(__xludf.DUMMYFUNCTION("GOOGLETRANSLATE(B50, ""pl"", ""en"")"),"-")</f>
        <v>-</v>
      </c>
    </row>
    <row r="51">
      <c r="A51" s="7" t="s">
        <v>57</v>
      </c>
      <c r="B51" s="5" t="s">
        <v>4</v>
      </c>
      <c r="C51" s="6" t="str">
        <f>IFERROR(__xludf.DUMMYFUNCTION("GOOGLETRANSLATE(B51, ""pl"", ""en"")"),"-")</f>
        <v>-</v>
      </c>
    </row>
    <row r="52">
      <c r="A52" s="7" t="s">
        <v>58</v>
      </c>
      <c r="B52" s="5" t="s">
        <v>4</v>
      </c>
      <c r="C52" s="6" t="str">
        <f>IFERROR(__xludf.DUMMYFUNCTION("GOOGLETRANSLATE(B52, ""pl"", ""en"")"),"-")</f>
        <v>-</v>
      </c>
    </row>
    <row r="53">
      <c r="A53" s="7" t="s">
        <v>59</v>
      </c>
      <c r="B53" s="5" t="s">
        <v>4</v>
      </c>
      <c r="C53" s="6" t="str">
        <f>IFERROR(__xludf.DUMMYFUNCTION("GOOGLETRANSLATE(B53, ""pl"", ""en"")"),"-")</f>
        <v>-</v>
      </c>
    </row>
    <row r="54">
      <c r="A54" s="7" t="s">
        <v>60</v>
      </c>
      <c r="B54" s="5" t="s">
        <v>4</v>
      </c>
      <c r="C54" s="6" t="str">
        <f>IFERROR(__xludf.DUMMYFUNCTION("GOOGLETRANSLATE(B54, ""pl"", ""en"")"),"-")</f>
        <v>-</v>
      </c>
    </row>
    <row r="55">
      <c r="A55" s="7" t="s">
        <v>61</v>
      </c>
      <c r="B55" s="5" t="s">
        <v>4</v>
      </c>
      <c r="C55" s="6" t="str">
        <f>IFERROR(__xludf.DUMMYFUNCTION("GOOGLETRANSLATE(B55, ""pl"", ""en"")"),"-")</f>
        <v>-</v>
      </c>
    </row>
    <row r="56">
      <c r="A56" s="7" t="s">
        <v>62</v>
      </c>
      <c r="B56" s="5" t="s">
        <v>4</v>
      </c>
      <c r="C56" s="6" t="str">
        <f>IFERROR(__xludf.DUMMYFUNCTION("GOOGLETRANSLATE(B56, ""pl"", ""en"")"),"-")</f>
        <v>-</v>
      </c>
    </row>
    <row r="57">
      <c r="A57" s="7" t="s">
        <v>63</v>
      </c>
      <c r="B57" s="5" t="s">
        <v>4</v>
      </c>
      <c r="C57" s="6" t="str">
        <f>IFERROR(__xludf.DUMMYFUNCTION("GOOGLETRANSLATE(B57, ""pl"", ""en"")"),"-")</f>
        <v>-</v>
      </c>
    </row>
    <row r="58">
      <c r="A58" s="7" t="s">
        <v>64</v>
      </c>
      <c r="B58" s="5" t="s">
        <v>4</v>
      </c>
      <c r="C58" s="6" t="str">
        <f>IFERROR(__xludf.DUMMYFUNCTION("GOOGLETRANSLATE(B58, ""pl"", ""en"")"),"-")</f>
        <v>-</v>
      </c>
    </row>
    <row r="59">
      <c r="A59" s="7" t="s">
        <v>65</v>
      </c>
      <c r="B59" s="5" t="s">
        <v>4</v>
      </c>
      <c r="C59" s="6" t="str">
        <f>IFERROR(__xludf.DUMMYFUNCTION("GOOGLETRANSLATE(B59, ""pl"", ""en"")"),"-")</f>
        <v>-</v>
      </c>
    </row>
    <row r="60">
      <c r="A60" s="7" t="s">
        <v>66</v>
      </c>
      <c r="B60" s="5" t="s">
        <v>4</v>
      </c>
      <c r="C60" s="6" t="str">
        <f>IFERROR(__xludf.DUMMYFUNCTION("GOOGLETRANSLATE(B60, ""pl"", ""en"")"),"-")</f>
        <v>-</v>
      </c>
    </row>
    <row r="61">
      <c r="A61" s="7" t="s">
        <v>67</v>
      </c>
      <c r="B61" s="5" t="s">
        <v>4</v>
      </c>
      <c r="C61" s="6" t="str">
        <f>IFERROR(__xludf.DUMMYFUNCTION("GOOGLETRANSLATE(B61, ""pl"", ""en"")"),"-")</f>
        <v>-</v>
      </c>
    </row>
    <row r="62">
      <c r="A62" s="7" t="s">
        <v>68</v>
      </c>
      <c r="B62" s="5" t="s">
        <v>4</v>
      </c>
      <c r="C62" s="6" t="str">
        <f>IFERROR(__xludf.DUMMYFUNCTION("GOOGLETRANSLATE(B62, ""pl"", ""en"")"),"-")</f>
        <v>-</v>
      </c>
    </row>
    <row r="63">
      <c r="A63" s="7" t="s">
        <v>69</v>
      </c>
      <c r="B63" s="5" t="s">
        <v>4</v>
      </c>
      <c r="C63" s="6" t="str">
        <f>IFERROR(__xludf.DUMMYFUNCTION("GOOGLETRANSLATE(B63, ""pl"", ""en"")"),"-")</f>
        <v>-</v>
      </c>
    </row>
    <row r="64">
      <c r="A64" s="7" t="s">
        <v>70</v>
      </c>
      <c r="B64" s="5" t="s">
        <v>4</v>
      </c>
      <c r="C64" s="6" t="str">
        <f>IFERROR(__xludf.DUMMYFUNCTION("GOOGLETRANSLATE(B64, ""pl"", ""en"")"),"-")</f>
        <v>-</v>
      </c>
    </row>
    <row r="65">
      <c r="A65" s="7" t="s">
        <v>71</v>
      </c>
      <c r="B65" s="5" t="s">
        <v>4</v>
      </c>
      <c r="C65" s="6" t="str">
        <f>IFERROR(__xludf.DUMMYFUNCTION("GOOGLETRANSLATE(B65, ""pl"", ""en"")"),"-")</f>
        <v>-</v>
      </c>
    </row>
    <row r="66">
      <c r="A66" s="7" t="s">
        <v>72</v>
      </c>
      <c r="B66" s="5" t="s">
        <v>4</v>
      </c>
      <c r="C66" s="6" t="str">
        <f>IFERROR(__xludf.DUMMYFUNCTION("GOOGLETRANSLATE(B66, ""pl"", ""en"")"),"-")</f>
        <v>-</v>
      </c>
    </row>
    <row r="67">
      <c r="A67" s="7" t="s">
        <v>73</v>
      </c>
      <c r="B67" s="5" t="s">
        <v>4</v>
      </c>
      <c r="C67" s="6" t="str">
        <f>IFERROR(__xludf.DUMMYFUNCTION("GOOGLETRANSLATE(B67, ""pl"", ""en"")"),"-")</f>
        <v>-</v>
      </c>
    </row>
    <row r="68">
      <c r="A68" s="7" t="s">
        <v>74</v>
      </c>
      <c r="B68" s="5" t="s">
        <v>4</v>
      </c>
      <c r="C68" s="6" t="str">
        <f>IFERROR(__xludf.DUMMYFUNCTION("GOOGLETRANSLATE(B68, ""pl"", ""en"")"),"-")</f>
        <v>-</v>
      </c>
    </row>
    <row r="69">
      <c r="A69" s="7" t="s">
        <v>75</v>
      </c>
      <c r="B69" s="5" t="s">
        <v>4</v>
      </c>
      <c r="C69" s="6" t="str">
        <f>IFERROR(__xludf.DUMMYFUNCTION("GOOGLETRANSLATE(B69, ""pl"", ""en"")"),"-")</f>
        <v>-</v>
      </c>
    </row>
    <row r="70">
      <c r="A70" s="7" t="s">
        <v>76</v>
      </c>
      <c r="B70" s="5" t="s">
        <v>4</v>
      </c>
      <c r="C70" s="6" t="str">
        <f>IFERROR(__xludf.DUMMYFUNCTION("GOOGLETRANSLATE(B70, ""pl"", ""en"")"),"-")</f>
        <v>-</v>
      </c>
    </row>
    <row r="71">
      <c r="A71" s="7" t="s">
        <v>77</v>
      </c>
      <c r="B71" s="5" t="s">
        <v>4</v>
      </c>
      <c r="C71" s="6" t="str">
        <f>IFERROR(__xludf.DUMMYFUNCTION("GOOGLETRANSLATE(B71, ""pl"", ""en"")"),"-")</f>
        <v>-</v>
      </c>
    </row>
    <row r="72">
      <c r="A72" s="7" t="s">
        <v>78</v>
      </c>
      <c r="B72" s="5" t="s">
        <v>4</v>
      </c>
      <c r="C72" s="6" t="str">
        <f>IFERROR(__xludf.DUMMYFUNCTION("GOOGLETRANSLATE(B72, ""pl"", ""en"")"),"-")</f>
        <v>-</v>
      </c>
    </row>
    <row r="73">
      <c r="A73" s="7" t="s">
        <v>79</v>
      </c>
      <c r="B73" s="5" t="s">
        <v>4</v>
      </c>
      <c r="C73" s="6" t="str">
        <f>IFERROR(__xludf.DUMMYFUNCTION("GOOGLETRANSLATE(B73, ""pl"", ""en"")"),"-")</f>
        <v>-</v>
      </c>
    </row>
    <row r="74">
      <c r="A74" s="7" t="s">
        <v>80</v>
      </c>
      <c r="B74" s="5" t="s">
        <v>4</v>
      </c>
      <c r="C74" s="6" t="str">
        <f>IFERROR(__xludf.DUMMYFUNCTION("GOOGLETRANSLATE(B74, ""pl"", ""en"")"),"-")</f>
        <v>-</v>
      </c>
    </row>
    <row r="75">
      <c r="A75" s="7" t="s">
        <v>81</v>
      </c>
      <c r="B75" s="5" t="s">
        <v>4</v>
      </c>
      <c r="C75" s="6" t="str">
        <f>IFERROR(__xludf.DUMMYFUNCTION("GOOGLETRANSLATE(B75, ""pl"", ""en"")"),"-")</f>
        <v>-</v>
      </c>
    </row>
    <row r="76">
      <c r="A76" s="7" t="s">
        <v>82</v>
      </c>
      <c r="B76" s="5" t="s">
        <v>4</v>
      </c>
      <c r="C76" s="6" t="str">
        <f>IFERROR(__xludf.DUMMYFUNCTION("GOOGLETRANSLATE(B76, ""pl"", ""en"")"),"-")</f>
        <v>-</v>
      </c>
    </row>
    <row r="77">
      <c r="A77" s="7" t="s">
        <v>83</v>
      </c>
      <c r="B77" s="5" t="s">
        <v>4</v>
      </c>
      <c r="C77" s="6" t="str">
        <f>IFERROR(__xludf.DUMMYFUNCTION("GOOGLETRANSLATE(B77, ""pl"", ""en"")"),"-")</f>
        <v>-</v>
      </c>
    </row>
    <row r="78">
      <c r="A78" s="7" t="s">
        <v>84</v>
      </c>
      <c r="B78" s="5" t="s">
        <v>4</v>
      </c>
      <c r="C78" s="6" t="str">
        <f>IFERROR(__xludf.DUMMYFUNCTION("GOOGLETRANSLATE(B78, ""pl"", ""en"")"),"-")</f>
        <v>-</v>
      </c>
    </row>
    <row r="79">
      <c r="A79" s="7" t="s">
        <v>85</v>
      </c>
      <c r="B79" s="5" t="s">
        <v>4</v>
      </c>
      <c r="C79" s="6" t="str">
        <f>IFERROR(__xludf.DUMMYFUNCTION("GOOGLETRANSLATE(B79, ""pl"", ""en"")"),"-")</f>
        <v>-</v>
      </c>
    </row>
    <row r="80">
      <c r="A80" s="7" t="s">
        <v>86</v>
      </c>
      <c r="B80" s="5" t="s">
        <v>4</v>
      </c>
      <c r="C80" s="6" t="str">
        <f>IFERROR(__xludf.DUMMYFUNCTION("GOOGLETRANSLATE(B80, ""pl"", ""en"")"),"-")</f>
        <v>-</v>
      </c>
    </row>
    <row r="81">
      <c r="A81" s="7" t="s">
        <v>87</v>
      </c>
      <c r="B81" s="5" t="s">
        <v>4</v>
      </c>
      <c r="C81" s="6" t="str">
        <f>IFERROR(__xludf.DUMMYFUNCTION("GOOGLETRANSLATE(B81, ""pl"", ""en"")"),"-")</f>
        <v>-</v>
      </c>
    </row>
    <row r="82">
      <c r="A82" s="7" t="s">
        <v>88</v>
      </c>
      <c r="B82" s="5" t="s">
        <v>4</v>
      </c>
      <c r="C82" s="6" t="str">
        <f>IFERROR(__xludf.DUMMYFUNCTION("GOOGLETRANSLATE(B82, ""pl"", ""en"")"),"-")</f>
        <v>-</v>
      </c>
    </row>
    <row r="83">
      <c r="A83" s="7" t="s">
        <v>89</v>
      </c>
      <c r="B83" s="5" t="s">
        <v>4</v>
      </c>
      <c r="C83" s="6" t="str">
        <f>IFERROR(__xludf.DUMMYFUNCTION("GOOGLETRANSLATE(B83, ""pl"", ""en"")"),"-")</f>
        <v>-</v>
      </c>
    </row>
    <row r="84">
      <c r="A84" s="7" t="s">
        <v>90</v>
      </c>
      <c r="B84" s="5" t="s">
        <v>4</v>
      </c>
      <c r="C84" s="6" t="str">
        <f>IFERROR(__xludf.DUMMYFUNCTION("GOOGLETRANSLATE(B84, ""pl"", ""en"")"),"-")</f>
        <v>-</v>
      </c>
    </row>
    <row r="85">
      <c r="A85" s="7" t="s">
        <v>91</v>
      </c>
      <c r="B85" s="5" t="s">
        <v>4</v>
      </c>
      <c r="C85" s="6" t="str">
        <f>IFERROR(__xludf.DUMMYFUNCTION("GOOGLETRANSLATE(B85, ""pl"", ""en"")"),"-")</f>
        <v>-</v>
      </c>
    </row>
    <row r="86">
      <c r="A86" s="7" t="s">
        <v>92</v>
      </c>
      <c r="B86" s="5" t="s">
        <v>4</v>
      </c>
      <c r="C86" s="6" t="str">
        <f>IFERROR(__xludf.DUMMYFUNCTION("GOOGLETRANSLATE(B86, ""pl"", ""en"")"),"-")</f>
        <v>-</v>
      </c>
    </row>
    <row r="87">
      <c r="A87" s="7" t="s">
        <v>93</v>
      </c>
      <c r="B87" s="5" t="s">
        <v>4</v>
      </c>
      <c r="C87" s="6" t="str">
        <f>IFERROR(__xludf.DUMMYFUNCTION("GOOGLETRANSLATE(B87, ""pl"", ""en"")"),"-")</f>
        <v>-</v>
      </c>
    </row>
    <row r="88">
      <c r="A88" s="7" t="s">
        <v>94</v>
      </c>
      <c r="B88" s="5" t="s">
        <v>4</v>
      </c>
      <c r="C88" s="6" t="str">
        <f>IFERROR(__xludf.DUMMYFUNCTION("GOOGLETRANSLATE(B88, ""pl"", ""en"")"),"-")</f>
        <v>-</v>
      </c>
    </row>
    <row r="89">
      <c r="A89" s="7" t="s">
        <v>95</v>
      </c>
      <c r="B89" s="5" t="s">
        <v>4</v>
      </c>
      <c r="C89" s="6" t="str">
        <f>IFERROR(__xludf.DUMMYFUNCTION("GOOGLETRANSLATE(B89, ""pl"", ""en"")"),"-")</f>
        <v>-</v>
      </c>
    </row>
    <row r="90">
      <c r="A90" s="7" t="s">
        <v>96</v>
      </c>
      <c r="B90" s="5" t="s">
        <v>4</v>
      </c>
      <c r="C90" s="6" t="str">
        <f>IFERROR(__xludf.DUMMYFUNCTION("GOOGLETRANSLATE(B90, ""pl"", ""en"")"),"-")</f>
        <v>-</v>
      </c>
    </row>
    <row r="91">
      <c r="A91" s="7" t="s">
        <v>97</v>
      </c>
      <c r="B91" s="5" t="s">
        <v>4</v>
      </c>
      <c r="C91" s="6" t="str">
        <f>IFERROR(__xludf.DUMMYFUNCTION("GOOGLETRANSLATE(B91, ""pl"", ""en"")"),"-")</f>
        <v>-</v>
      </c>
    </row>
    <row r="92">
      <c r="A92" s="7" t="s">
        <v>98</v>
      </c>
      <c r="B92" s="5" t="s">
        <v>4</v>
      </c>
      <c r="C92" s="6" t="str">
        <f>IFERROR(__xludf.DUMMYFUNCTION("GOOGLETRANSLATE(B92, ""pl"", ""en"")"),"-")</f>
        <v>-</v>
      </c>
    </row>
    <row r="93">
      <c r="A93" s="7" t="s">
        <v>99</v>
      </c>
      <c r="B93" s="5" t="s">
        <v>4</v>
      </c>
      <c r="C93" s="6" t="str">
        <f>IFERROR(__xludf.DUMMYFUNCTION("GOOGLETRANSLATE(B93, ""pl"", ""en"")"),"-")</f>
        <v>-</v>
      </c>
    </row>
    <row r="94">
      <c r="A94" s="7" t="s">
        <v>100</v>
      </c>
      <c r="B94" s="5" t="s">
        <v>4</v>
      </c>
      <c r="C94" s="6" t="str">
        <f>IFERROR(__xludf.DUMMYFUNCTION("GOOGLETRANSLATE(B94, ""pl"", ""en"")"),"-")</f>
        <v>-</v>
      </c>
    </row>
    <row r="95">
      <c r="A95" s="7" t="s">
        <v>101</v>
      </c>
      <c r="B95" s="5" t="s">
        <v>4</v>
      </c>
      <c r="C95" s="6" t="str">
        <f>IFERROR(__xludf.DUMMYFUNCTION("GOOGLETRANSLATE(B95, ""pl"", ""en"")"),"-")</f>
        <v>-</v>
      </c>
    </row>
    <row r="96">
      <c r="A96" s="7" t="s">
        <v>102</v>
      </c>
      <c r="B96" s="5" t="s">
        <v>4</v>
      </c>
      <c r="C96" s="6" t="str">
        <f>IFERROR(__xludf.DUMMYFUNCTION("GOOGLETRANSLATE(B96, ""pl"", ""en"")"),"-")</f>
        <v>-</v>
      </c>
    </row>
    <row r="97">
      <c r="A97" s="7" t="s">
        <v>103</v>
      </c>
      <c r="B97" s="5" t="s">
        <v>4</v>
      </c>
      <c r="C97" s="6" t="str">
        <f>IFERROR(__xludf.DUMMYFUNCTION("GOOGLETRANSLATE(B97, ""pl"", ""en"")"),"-")</f>
        <v>-</v>
      </c>
    </row>
    <row r="98">
      <c r="A98" s="7" t="s">
        <v>104</v>
      </c>
      <c r="B98" s="5" t="s">
        <v>4</v>
      </c>
      <c r="C98" s="6" t="str">
        <f>IFERROR(__xludf.DUMMYFUNCTION("GOOGLETRANSLATE(B98, ""pl"", ""en"")"),"-")</f>
        <v>-</v>
      </c>
    </row>
    <row r="99">
      <c r="A99" s="7" t="s">
        <v>105</v>
      </c>
      <c r="B99" s="5" t="s">
        <v>4</v>
      </c>
      <c r="C99" s="6" t="str">
        <f>IFERROR(__xludf.DUMMYFUNCTION("GOOGLETRANSLATE(B99, ""pl"", ""en"")"),"-")</f>
        <v>-</v>
      </c>
    </row>
    <row r="100">
      <c r="A100" s="7" t="s">
        <v>106</v>
      </c>
      <c r="B100" s="5" t="s">
        <v>4</v>
      </c>
      <c r="C100" s="6" t="str">
        <f>IFERROR(__xludf.DUMMYFUNCTION("GOOGLETRANSLATE(B100, ""pl"", ""en"")"),"-")</f>
        <v>-</v>
      </c>
    </row>
    <row r="101">
      <c r="A101" s="7" t="s">
        <v>107</v>
      </c>
      <c r="B101" s="5" t="s">
        <v>4</v>
      </c>
      <c r="C101" s="6" t="str">
        <f>IFERROR(__xludf.DUMMYFUNCTION("GOOGLETRANSLATE(B101, ""pl"", ""en"")"),"-")</f>
        <v>-</v>
      </c>
    </row>
    <row r="102">
      <c r="A102" s="7" t="s">
        <v>108</v>
      </c>
      <c r="B102" s="5" t="s">
        <v>4</v>
      </c>
      <c r="C102" s="6" t="str">
        <f>IFERROR(__xludf.DUMMYFUNCTION("GOOGLETRANSLATE(B102, ""pl"", ""en"")"),"-")</f>
        <v>-</v>
      </c>
    </row>
    <row r="103">
      <c r="A103" s="7" t="s">
        <v>109</v>
      </c>
      <c r="B103" s="5" t="s">
        <v>4</v>
      </c>
      <c r="C103" s="6" t="str">
        <f>IFERROR(__xludf.DUMMYFUNCTION("GOOGLETRANSLATE(B103, ""pl"", ""en"")"),"-")</f>
        <v>-</v>
      </c>
    </row>
    <row r="104">
      <c r="A104" s="7" t="s">
        <v>110</v>
      </c>
      <c r="B104" s="5" t="s">
        <v>4</v>
      </c>
      <c r="C104" s="6" t="str">
        <f>IFERROR(__xludf.DUMMYFUNCTION("GOOGLETRANSLATE(B104, ""pl"", ""en"")"),"-")</f>
        <v>-</v>
      </c>
    </row>
    <row r="105">
      <c r="A105" s="7" t="s">
        <v>111</v>
      </c>
      <c r="B105" s="5" t="s">
        <v>4</v>
      </c>
      <c r="C105" s="6" t="str">
        <f>IFERROR(__xludf.DUMMYFUNCTION("GOOGLETRANSLATE(B105, ""pl"", ""en"")"),"-")</f>
        <v>-</v>
      </c>
    </row>
    <row r="106">
      <c r="A106" s="7" t="s">
        <v>112</v>
      </c>
      <c r="B106" s="5" t="s">
        <v>4</v>
      </c>
      <c r="C106" s="6" t="str">
        <f>IFERROR(__xludf.DUMMYFUNCTION("GOOGLETRANSLATE(B106, ""pl"", ""en"")"),"-")</f>
        <v>-</v>
      </c>
    </row>
    <row r="107">
      <c r="A107" s="7" t="s">
        <v>113</v>
      </c>
      <c r="B107" s="5" t="s">
        <v>4</v>
      </c>
      <c r="C107" s="6" t="str">
        <f>IFERROR(__xludf.DUMMYFUNCTION("GOOGLETRANSLATE(B107, ""pl"", ""en"")"),"-")</f>
        <v>-</v>
      </c>
    </row>
    <row r="108">
      <c r="A108" s="7" t="s">
        <v>114</v>
      </c>
      <c r="B108" s="5" t="s">
        <v>4</v>
      </c>
      <c r="C108" s="6" t="str">
        <f>IFERROR(__xludf.DUMMYFUNCTION("GOOGLETRANSLATE(B108, ""pl"", ""en"")"),"-")</f>
        <v>-</v>
      </c>
    </row>
    <row r="109">
      <c r="A109" s="7" t="s">
        <v>115</v>
      </c>
      <c r="B109" s="5" t="s">
        <v>4</v>
      </c>
      <c r="C109" s="6" t="str">
        <f>IFERROR(__xludf.DUMMYFUNCTION("GOOGLETRANSLATE(B109, ""pl"", ""en"")"),"-")</f>
        <v>-</v>
      </c>
    </row>
    <row r="110">
      <c r="A110" s="7" t="s">
        <v>116</v>
      </c>
      <c r="B110" s="5" t="s">
        <v>4</v>
      </c>
      <c r="C110" s="6" t="str">
        <f>IFERROR(__xludf.DUMMYFUNCTION("GOOGLETRANSLATE(B110, ""pl"", ""en"")"),"-")</f>
        <v>-</v>
      </c>
    </row>
    <row r="111">
      <c r="A111" s="7" t="s">
        <v>117</v>
      </c>
      <c r="B111" s="5" t="s">
        <v>4</v>
      </c>
      <c r="C111" s="6" t="str">
        <f>IFERROR(__xludf.DUMMYFUNCTION("GOOGLETRANSLATE(B111, ""pl"", ""en"")"),"-")</f>
        <v>-</v>
      </c>
    </row>
    <row r="112">
      <c r="A112" s="7" t="s">
        <v>118</v>
      </c>
      <c r="B112" s="5" t="s">
        <v>4</v>
      </c>
      <c r="C112" s="6" t="str">
        <f>IFERROR(__xludf.DUMMYFUNCTION("GOOGLETRANSLATE(B112, ""pl"", ""en"")"),"-")</f>
        <v>-</v>
      </c>
    </row>
    <row r="113">
      <c r="A113" s="7" t="s">
        <v>119</v>
      </c>
      <c r="B113" s="5" t="s">
        <v>4</v>
      </c>
      <c r="C113" s="6" t="str">
        <f>IFERROR(__xludf.DUMMYFUNCTION("GOOGLETRANSLATE(B113, ""pl"", ""en"")"),"-")</f>
        <v>-</v>
      </c>
    </row>
    <row r="114">
      <c r="A114" s="7" t="s">
        <v>120</v>
      </c>
      <c r="B114" s="5" t="s">
        <v>4</v>
      </c>
      <c r="C114" s="6" t="str">
        <f>IFERROR(__xludf.DUMMYFUNCTION("GOOGLETRANSLATE(B114, ""pl"", ""en"")"),"-")</f>
        <v>-</v>
      </c>
    </row>
    <row r="115">
      <c r="A115" s="7" t="s">
        <v>121</v>
      </c>
      <c r="B115" s="5" t="s">
        <v>4</v>
      </c>
      <c r="C115" s="6" t="str">
        <f>IFERROR(__xludf.DUMMYFUNCTION("GOOGLETRANSLATE(B115, ""pl"", ""en"")"),"-")</f>
        <v>-</v>
      </c>
    </row>
    <row r="116">
      <c r="A116" s="7" t="s">
        <v>122</v>
      </c>
      <c r="B116" s="5" t="s">
        <v>4</v>
      </c>
      <c r="C116" s="6" t="str">
        <f>IFERROR(__xludf.DUMMYFUNCTION("GOOGLETRANSLATE(B116, ""pl"", ""en"")"),"-")</f>
        <v>-</v>
      </c>
    </row>
    <row r="117">
      <c r="A117" s="7" t="s">
        <v>123</v>
      </c>
      <c r="B117" s="5" t="s">
        <v>4</v>
      </c>
      <c r="C117" s="6" t="str">
        <f>IFERROR(__xludf.DUMMYFUNCTION("GOOGLETRANSLATE(B117, ""pl"", ""en"")"),"-")</f>
        <v>-</v>
      </c>
    </row>
    <row r="118">
      <c r="A118" s="7" t="s">
        <v>124</v>
      </c>
      <c r="B118" s="5" t="s">
        <v>4</v>
      </c>
      <c r="C118" s="6" t="str">
        <f>IFERROR(__xludf.DUMMYFUNCTION("GOOGLETRANSLATE(B118, ""pl"", ""en"")"),"-")</f>
        <v>-</v>
      </c>
    </row>
    <row r="119">
      <c r="A119" s="7" t="s">
        <v>125</v>
      </c>
      <c r="B119" s="5" t="s">
        <v>4</v>
      </c>
      <c r="C119" s="6" t="str">
        <f>IFERROR(__xludf.DUMMYFUNCTION("GOOGLETRANSLATE(B119, ""pl"", ""en"")"),"-")</f>
        <v>-</v>
      </c>
    </row>
  </sheetData>
  <drawing r:id="rId1"/>
</worksheet>
</file>

<file path=xl/worksheets/sheet8.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2.63" defaultRowHeight="15.75"/>
  <cols>
    <col customWidth="1" min="2" max="2" width="51.13"/>
    <col customWidth="1" min="3" max="3" width="25.5"/>
  </cols>
  <sheetData>
    <row r="1">
      <c r="A1" s="1" t="s">
        <v>0</v>
      </c>
      <c r="B1" s="2" t="s">
        <v>1</v>
      </c>
      <c r="C1" s="3" t="s">
        <v>2</v>
      </c>
    </row>
    <row r="2">
      <c r="A2" s="4" t="s">
        <v>3</v>
      </c>
      <c r="B2" s="5" t="s">
        <v>4</v>
      </c>
      <c r="C2" s="6" t="str">
        <f>IFERROR(__xludf.DUMMYFUNCTION("GOOGLETRANSLATE(B2, ""pl"", ""en"")"),"-")</f>
        <v>-</v>
      </c>
    </row>
    <row r="3">
      <c r="A3" s="4" t="s">
        <v>5</v>
      </c>
      <c r="B3" s="5" t="s">
        <v>4</v>
      </c>
      <c r="C3" s="6" t="str">
        <f>IFERROR(__xludf.DUMMYFUNCTION("GOOGLETRANSLATE(B3, ""pl"", ""en"")"),"-")</f>
        <v>-</v>
      </c>
    </row>
    <row r="4">
      <c r="A4" s="4" t="s">
        <v>6</v>
      </c>
      <c r="B4" s="5" t="s">
        <v>4</v>
      </c>
      <c r="C4" s="6" t="str">
        <f>IFERROR(__xludf.DUMMYFUNCTION("GOOGLETRANSLATE(B4, ""pl"", ""en"")"),"-")</f>
        <v>-</v>
      </c>
    </row>
    <row r="5">
      <c r="A5" s="4" t="s">
        <v>7</v>
      </c>
      <c r="B5" s="5" t="s">
        <v>4</v>
      </c>
      <c r="C5" s="6" t="str">
        <f>IFERROR(__xludf.DUMMYFUNCTION("GOOGLETRANSLATE(B5, ""pl"", ""en"")"),"-")</f>
        <v>-</v>
      </c>
    </row>
    <row r="6">
      <c r="A6" s="4" t="s">
        <v>8</v>
      </c>
      <c r="B6" s="5" t="s">
        <v>4</v>
      </c>
      <c r="C6" s="6" t="str">
        <f>IFERROR(__xludf.DUMMYFUNCTION("GOOGLETRANSLATE(B6, ""pl"", ""en"")"),"-")</f>
        <v>-</v>
      </c>
    </row>
    <row r="7">
      <c r="A7" s="4" t="s">
        <v>9</v>
      </c>
      <c r="B7" s="5" t="s">
        <v>144</v>
      </c>
      <c r="C7" s="6" t="str">
        <f>IFERROR(__xludf.DUMMYFUNCTION("GOOGLETRANSLATE(B7, ""pl"", ""en"")"),"Graphite and diamond occur naturally in the earth's crust.;
Amorphous carbon is obtained by incomplete combustion or roasting of organic compounds;
Synthetic diamonds are created by high pressure and temperature or by chemical vapor deposition (CVD).;")</f>
        <v>Graphite and diamond occur naturally in the earth's crust.;
Amorphous carbon is obtained by incomplete combustion or roasting of organic compounds;
Synthetic diamonds are created by high pressure and temperature or by chemical vapor deposition (CVD).;</v>
      </c>
    </row>
    <row r="8">
      <c r="A8" s="7" t="s">
        <v>11</v>
      </c>
      <c r="B8" s="5" t="s">
        <v>4</v>
      </c>
      <c r="C8" s="6" t="str">
        <f>IFERROR(__xludf.DUMMYFUNCTION("GOOGLETRANSLATE(B8, ""pl"", ""en"")"),"-")</f>
        <v>-</v>
      </c>
    </row>
    <row r="9">
      <c r="A9" s="7" t="s">
        <v>12</v>
      </c>
      <c r="B9" s="5" t="s">
        <v>4</v>
      </c>
      <c r="C9" s="6" t="str">
        <f>IFERROR(__xludf.DUMMYFUNCTION("GOOGLETRANSLATE(B9, ""pl"", ""en"")"),"-")</f>
        <v>-</v>
      </c>
    </row>
    <row r="10">
      <c r="A10" s="7" t="s">
        <v>13</v>
      </c>
      <c r="B10" s="5" t="s">
        <v>4</v>
      </c>
      <c r="C10" s="6" t="str">
        <f>IFERROR(__xludf.DUMMYFUNCTION("GOOGLETRANSLATE(B10, ""pl"", ""en"")"),"-")</f>
        <v>-</v>
      </c>
    </row>
    <row r="11">
      <c r="A11" s="7" t="s">
        <v>14</v>
      </c>
      <c r="B11" s="5" t="s">
        <v>4</v>
      </c>
      <c r="C11" s="6" t="str">
        <f>IFERROR(__xludf.DUMMYFUNCTION("GOOGLETRANSLATE(B11, ""pl"", ""en"")"),"-")</f>
        <v>-</v>
      </c>
    </row>
    <row r="12">
      <c r="A12" s="7" t="s">
        <v>15</v>
      </c>
      <c r="B12" s="5" t="s">
        <v>145</v>
      </c>
      <c r="C12" s="6" t="str">
        <f>IFERROR(__xludf.DUMMYFUNCTION("GOOGLETRANSLATE(B12, ""pl"", ""en"")"),"Electrolysis of molten sodium chloride (NaCl);")</f>
        <v>Electrolysis of molten sodium chloride (NaCl);</v>
      </c>
    </row>
    <row r="13">
      <c r="A13" s="7" t="s">
        <v>17</v>
      </c>
      <c r="B13" s="5" t="s">
        <v>4</v>
      </c>
      <c r="C13" s="6" t="str">
        <f>IFERROR(__xludf.DUMMYFUNCTION("GOOGLETRANSLATE(B13, ""pl"", ""en"")"),"-")</f>
        <v>-</v>
      </c>
    </row>
    <row r="14">
      <c r="A14" s="7" t="s">
        <v>18</v>
      </c>
      <c r="B14" s="5" t="s">
        <v>4</v>
      </c>
      <c r="C14" s="6" t="str">
        <f>IFERROR(__xludf.DUMMYFUNCTION("GOOGLETRANSLATE(B14, ""pl"", ""en"")"),"-")</f>
        <v>-</v>
      </c>
    </row>
    <row r="15">
      <c r="A15" s="7" t="s">
        <v>19</v>
      </c>
      <c r="B15" s="5" t="s">
        <v>4</v>
      </c>
      <c r="C15" s="6" t="str">
        <f>IFERROR(__xludf.DUMMYFUNCTION("GOOGLETRANSLATE(B15, ""pl"", ""en"")"),"-")</f>
        <v>-</v>
      </c>
    </row>
    <row r="16">
      <c r="A16" s="7" t="s">
        <v>20</v>
      </c>
      <c r="B16" s="5" t="s">
        <v>4</v>
      </c>
      <c r="C16" s="6" t="str">
        <f>IFERROR(__xludf.DUMMYFUNCTION("GOOGLETRANSLATE(B16, ""pl"", ""en"")"),"-")</f>
        <v>-</v>
      </c>
    </row>
    <row r="17">
      <c r="A17" s="7" t="s">
        <v>21</v>
      </c>
      <c r="B17" s="5" t="s">
        <v>146</v>
      </c>
      <c r="C17" s="6" t="str">
        <f>IFERROR(__xludf.DUMMYFUNCTION("GOOGLETRANSLATE(B17, ""pl"", ""en"")"),"Obtained from minerals such as sulfur (pyrite);
Mined using the Frasch method, which involves extruding sulfur with hot water;")</f>
        <v>Obtained from minerals such as sulfur (pyrite);
Mined using the Frasch method, which involves extruding sulfur with hot water;</v>
      </c>
    </row>
    <row r="18">
      <c r="A18" s="7" t="s">
        <v>23</v>
      </c>
      <c r="B18" s="5" t="s">
        <v>4</v>
      </c>
      <c r="C18" s="6" t="str">
        <f>IFERROR(__xludf.DUMMYFUNCTION("GOOGLETRANSLATE(B18, ""pl"", ""en"")"),"-")</f>
        <v>-</v>
      </c>
    </row>
    <row r="19">
      <c r="A19" s="7" t="s">
        <v>24</v>
      </c>
      <c r="B19" s="5" t="s">
        <v>4</v>
      </c>
      <c r="C19" s="6" t="str">
        <f>IFERROR(__xludf.DUMMYFUNCTION("GOOGLETRANSLATE(B19, ""pl"", ""en"")"),"-")</f>
        <v>-</v>
      </c>
    </row>
    <row r="20">
      <c r="A20" s="7" t="s">
        <v>25</v>
      </c>
      <c r="B20" s="5" t="s">
        <v>4</v>
      </c>
      <c r="C20" s="6" t="str">
        <f>IFERROR(__xludf.DUMMYFUNCTION("GOOGLETRANSLATE(B20, ""pl"", ""en"")"),"-")</f>
        <v>-</v>
      </c>
    </row>
    <row r="21">
      <c r="A21" s="7" t="s">
        <v>26</v>
      </c>
      <c r="B21" s="5" t="s">
        <v>4</v>
      </c>
      <c r="C21" s="6" t="str">
        <f>IFERROR(__xludf.DUMMYFUNCTION("GOOGLETRANSLATE(B21, ""pl"", ""en"")"),"-")</f>
        <v>-</v>
      </c>
    </row>
    <row r="22">
      <c r="A22" s="7" t="s">
        <v>27</v>
      </c>
      <c r="B22" s="5" t="s">
        <v>4</v>
      </c>
      <c r="C22" s="6" t="str">
        <f>IFERROR(__xludf.DUMMYFUNCTION("GOOGLETRANSLATE(B22, ""pl"", ""en"")"),"-")</f>
        <v>-</v>
      </c>
    </row>
    <row r="23">
      <c r="A23" s="7" t="s">
        <v>28</v>
      </c>
      <c r="B23" s="5" t="s">
        <v>4</v>
      </c>
      <c r="C23" s="6" t="str">
        <f>IFERROR(__xludf.DUMMYFUNCTION("GOOGLETRANSLATE(B23, ""pl"", ""en"")"),"-")</f>
        <v>-</v>
      </c>
    </row>
    <row r="24">
      <c r="A24" s="7" t="s">
        <v>29</v>
      </c>
      <c r="B24" s="5" t="s">
        <v>4</v>
      </c>
      <c r="C24" s="6" t="str">
        <f>IFERROR(__xludf.DUMMYFUNCTION("GOOGLETRANSLATE(B24, ""pl"", ""en"")"),"-")</f>
        <v>-</v>
      </c>
    </row>
    <row r="25">
      <c r="A25" s="7" t="s">
        <v>30</v>
      </c>
      <c r="B25" s="5" t="s">
        <v>4</v>
      </c>
      <c r="C25" s="6" t="str">
        <f>IFERROR(__xludf.DUMMYFUNCTION("GOOGLETRANSLATE(B25, ""pl"", ""en"")"),"-")</f>
        <v>-</v>
      </c>
    </row>
    <row r="26">
      <c r="A26" s="7" t="s">
        <v>31</v>
      </c>
      <c r="B26" s="5" t="s">
        <v>4</v>
      </c>
      <c r="C26" s="6" t="str">
        <f>IFERROR(__xludf.DUMMYFUNCTION("GOOGLETRANSLATE(B26, ""pl"", ""en"")"),"-")</f>
        <v>-</v>
      </c>
    </row>
    <row r="27">
      <c r="A27" s="7" t="s">
        <v>32</v>
      </c>
      <c r="B27" s="5" t="s">
        <v>147</v>
      </c>
      <c r="C27" s="6" t="str">
        <f>IFERROR(__xludf.DUMMYFUNCTION("GOOGLETRANSLATE(B27, ""pl"", ""en"")"),"Reduction of iron ores (hematite, magnetite) in blast furnaces using coke;")</f>
        <v>Reduction of iron ores (hematite, magnetite) in blast furnaces using coke;</v>
      </c>
    </row>
    <row r="28">
      <c r="A28" s="7" t="s">
        <v>34</v>
      </c>
      <c r="B28" s="5" t="s">
        <v>4</v>
      </c>
      <c r="C28" s="6" t="str">
        <f>IFERROR(__xludf.DUMMYFUNCTION("GOOGLETRANSLATE(B28, ""pl"", ""en"")"),"-")</f>
        <v>-</v>
      </c>
    </row>
    <row r="29">
      <c r="A29" s="7" t="s">
        <v>35</v>
      </c>
      <c r="B29" s="5" t="s">
        <v>4</v>
      </c>
      <c r="C29" s="6" t="str">
        <f>IFERROR(__xludf.DUMMYFUNCTION("GOOGLETRANSLATE(B29, ""pl"", ""en"")"),"-")</f>
        <v>-</v>
      </c>
    </row>
    <row r="30">
      <c r="A30" s="7" t="s">
        <v>36</v>
      </c>
      <c r="B30" s="5" t="s">
        <v>4</v>
      </c>
      <c r="C30" s="6" t="str">
        <f>IFERROR(__xludf.DUMMYFUNCTION("GOOGLETRANSLATE(B30, ""pl"", ""en"")"),"-")</f>
        <v>-</v>
      </c>
    </row>
    <row r="31">
      <c r="A31" s="7" t="s">
        <v>37</v>
      </c>
      <c r="B31" s="5" t="s">
        <v>4</v>
      </c>
      <c r="C31" s="6" t="str">
        <f>IFERROR(__xludf.DUMMYFUNCTION("GOOGLETRANSLATE(B31, ""pl"", ""en"")"),"-")</f>
        <v>-</v>
      </c>
    </row>
    <row r="32">
      <c r="A32" s="7" t="s">
        <v>38</v>
      </c>
      <c r="B32" s="5" t="s">
        <v>4</v>
      </c>
      <c r="C32" s="6" t="str">
        <f>IFERROR(__xludf.DUMMYFUNCTION("GOOGLETRANSLATE(B32, ""pl"", ""en"")"),"-")</f>
        <v>-</v>
      </c>
    </row>
    <row r="33">
      <c r="A33" s="7" t="s">
        <v>39</v>
      </c>
      <c r="B33" s="5" t="s">
        <v>4</v>
      </c>
      <c r="C33" s="6" t="str">
        <f>IFERROR(__xludf.DUMMYFUNCTION("GOOGLETRANSLATE(B33, ""pl"", ""en"")"),"-")</f>
        <v>-</v>
      </c>
    </row>
    <row r="34">
      <c r="A34" s="7" t="s">
        <v>40</v>
      </c>
      <c r="B34" s="5" t="s">
        <v>4</v>
      </c>
      <c r="C34" s="6" t="str">
        <f>IFERROR(__xludf.DUMMYFUNCTION("GOOGLETRANSLATE(B34, ""pl"", ""en"")"),"-")</f>
        <v>-</v>
      </c>
    </row>
    <row r="35">
      <c r="A35" s="7" t="s">
        <v>41</v>
      </c>
      <c r="B35" s="5" t="s">
        <v>4</v>
      </c>
      <c r="C35" s="6" t="str">
        <f>IFERROR(__xludf.DUMMYFUNCTION("GOOGLETRANSLATE(B35, ""pl"", ""en"")"),"-")</f>
        <v>-</v>
      </c>
    </row>
    <row r="36">
      <c r="A36" s="7" t="s">
        <v>42</v>
      </c>
      <c r="B36" s="5" t="s">
        <v>4</v>
      </c>
      <c r="C36" s="6" t="str">
        <f>IFERROR(__xludf.DUMMYFUNCTION("GOOGLETRANSLATE(B36, ""pl"", ""en"")"),"-")</f>
        <v>-</v>
      </c>
    </row>
    <row r="37">
      <c r="A37" s="7" t="s">
        <v>43</v>
      </c>
      <c r="B37" s="5" t="s">
        <v>4</v>
      </c>
      <c r="C37" s="6" t="str">
        <f>IFERROR(__xludf.DUMMYFUNCTION("GOOGLETRANSLATE(B37, ""pl"", ""en"")"),"-")</f>
        <v>-</v>
      </c>
    </row>
    <row r="38">
      <c r="A38" s="7" t="s">
        <v>44</v>
      </c>
      <c r="B38" s="5" t="s">
        <v>4</v>
      </c>
      <c r="C38" s="6" t="str">
        <f>IFERROR(__xludf.DUMMYFUNCTION("GOOGLETRANSLATE(B38, ""pl"", ""en"")"),"-")</f>
        <v>-</v>
      </c>
    </row>
    <row r="39">
      <c r="A39" s="7" t="s">
        <v>45</v>
      </c>
      <c r="B39" s="5" t="s">
        <v>4</v>
      </c>
      <c r="C39" s="6" t="str">
        <f>IFERROR(__xludf.DUMMYFUNCTION("GOOGLETRANSLATE(B39, ""pl"", ""en"")"),"-")</f>
        <v>-</v>
      </c>
    </row>
    <row r="40">
      <c r="A40" s="7" t="s">
        <v>46</v>
      </c>
      <c r="B40" s="5" t="s">
        <v>4</v>
      </c>
      <c r="C40" s="6" t="str">
        <f>IFERROR(__xludf.DUMMYFUNCTION("GOOGLETRANSLATE(B40, ""pl"", ""en"")"),"-")</f>
        <v>-</v>
      </c>
    </row>
    <row r="41">
      <c r="A41" s="7" t="s">
        <v>47</v>
      </c>
      <c r="B41" s="5" t="s">
        <v>4</v>
      </c>
      <c r="C41" s="6" t="str">
        <f>IFERROR(__xludf.DUMMYFUNCTION("GOOGLETRANSLATE(B41, ""pl"", ""en"")"),"-")</f>
        <v>-</v>
      </c>
    </row>
    <row r="42">
      <c r="A42" s="7" t="s">
        <v>48</v>
      </c>
      <c r="B42" s="5" t="s">
        <v>4</v>
      </c>
      <c r="C42" s="6" t="str">
        <f>IFERROR(__xludf.DUMMYFUNCTION("GOOGLETRANSLATE(B42, ""pl"", ""en"")"),"-")</f>
        <v>-</v>
      </c>
    </row>
    <row r="43">
      <c r="A43" s="7" t="s">
        <v>49</v>
      </c>
      <c r="B43" s="5" t="s">
        <v>4</v>
      </c>
      <c r="C43" s="6" t="str">
        <f>IFERROR(__xludf.DUMMYFUNCTION("GOOGLETRANSLATE(B43, ""pl"", ""en"")"),"-")</f>
        <v>-</v>
      </c>
    </row>
    <row r="44">
      <c r="A44" s="7" t="s">
        <v>50</v>
      </c>
      <c r="B44" s="5" t="s">
        <v>4</v>
      </c>
      <c r="C44" s="6" t="str">
        <f>IFERROR(__xludf.DUMMYFUNCTION("GOOGLETRANSLATE(B44, ""pl"", ""en"")"),"-")</f>
        <v>-</v>
      </c>
    </row>
    <row r="45">
      <c r="A45" s="7" t="s">
        <v>51</v>
      </c>
      <c r="B45" s="5" t="s">
        <v>4</v>
      </c>
      <c r="C45" s="6" t="str">
        <f>IFERROR(__xludf.DUMMYFUNCTION("GOOGLETRANSLATE(B45, ""pl"", ""en"")"),"-")</f>
        <v>-</v>
      </c>
    </row>
    <row r="46">
      <c r="A46" s="7" t="s">
        <v>52</v>
      </c>
      <c r="B46" s="5" t="s">
        <v>4</v>
      </c>
      <c r="C46" s="6" t="str">
        <f>IFERROR(__xludf.DUMMYFUNCTION("GOOGLETRANSLATE(B46, ""pl"", ""en"")"),"-")</f>
        <v>-</v>
      </c>
    </row>
    <row r="47">
      <c r="A47" s="7" t="s">
        <v>53</v>
      </c>
      <c r="B47" s="5" t="s">
        <v>4</v>
      </c>
      <c r="C47" s="6" t="str">
        <f>IFERROR(__xludf.DUMMYFUNCTION("GOOGLETRANSLATE(B47, ""pl"", ""en"")"),"-")</f>
        <v>-</v>
      </c>
    </row>
    <row r="48">
      <c r="A48" s="7" t="s">
        <v>54</v>
      </c>
      <c r="B48" s="5" t="s">
        <v>4</v>
      </c>
      <c r="C48" s="6" t="str">
        <f>IFERROR(__xludf.DUMMYFUNCTION("GOOGLETRANSLATE(B48, ""pl"", ""en"")"),"-")</f>
        <v>-</v>
      </c>
    </row>
    <row r="49">
      <c r="A49" s="7" t="s">
        <v>55</v>
      </c>
      <c r="B49" s="5" t="s">
        <v>4</v>
      </c>
      <c r="C49" s="6" t="str">
        <f>IFERROR(__xludf.DUMMYFUNCTION("GOOGLETRANSLATE(B49, ""pl"", ""en"")"),"-")</f>
        <v>-</v>
      </c>
    </row>
    <row r="50">
      <c r="A50" s="7" t="s">
        <v>56</v>
      </c>
      <c r="B50" s="5" t="s">
        <v>4</v>
      </c>
      <c r="C50" s="6" t="str">
        <f>IFERROR(__xludf.DUMMYFUNCTION("GOOGLETRANSLATE(B50, ""pl"", ""en"")"),"-")</f>
        <v>-</v>
      </c>
    </row>
    <row r="51">
      <c r="A51" s="7" t="s">
        <v>57</v>
      </c>
      <c r="B51" s="5" t="s">
        <v>4</v>
      </c>
      <c r="C51" s="6" t="str">
        <f>IFERROR(__xludf.DUMMYFUNCTION("GOOGLETRANSLATE(B51, ""pl"", ""en"")"),"-")</f>
        <v>-</v>
      </c>
    </row>
    <row r="52">
      <c r="A52" s="7" t="s">
        <v>58</v>
      </c>
      <c r="B52" s="5" t="s">
        <v>4</v>
      </c>
      <c r="C52" s="6" t="str">
        <f>IFERROR(__xludf.DUMMYFUNCTION("GOOGLETRANSLATE(B52, ""pl"", ""en"")"),"-")</f>
        <v>-</v>
      </c>
    </row>
    <row r="53">
      <c r="A53" s="7" t="s">
        <v>59</v>
      </c>
      <c r="B53" s="5" t="s">
        <v>4</v>
      </c>
      <c r="C53" s="6" t="str">
        <f>IFERROR(__xludf.DUMMYFUNCTION("GOOGLETRANSLATE(B53, ""pl"", ""en"")"),"-")</f>
        <v>-</v>
      </c>
    </row>
    <row r="54">
      <c r="A54" s="7" t="s">
        <v>60</v>
      </c>
      <c r="B54" s="5" t="s">
        <v>4</v>
      </c>
      <c r="C54" s="6" t="str">
        <f>IFERROR(__xludf.DUMMYFUNCTION("GOOGLETRANSLATE(B54, ""pl"", ""en"")"),"-")</f>
        <v>-</v>
      </c>
    </row>
    <row r="55">
      <c r="A55" s="7" t="s">
        <v>61</v>
      </c>
      <c r="B55" s="5" t="s">
        <v>4</v>
      </c>
      <c r="C55" s="6" t="str">
        <f>IFERROR(__xludf.DUMMYFUNCTION("GOOGLETRANSLATE(B55, ""pl"", ""en"")"),"-")</f>
        <v>-</v>
      </c>
    </row>
    <row r="56">
      <c r="A56" s="7" t="s">
        <v>62</v>
      </c>
      <c r="B56" s="5" t="s">
        <v>4</v>
      </c>
      <c r="C56" s="6" t="str">
        <f>IFERROR(__xludf.DUMMYFUNCTION("GOOGLETRANSLATE(B56, ""pl"", ""en"")"),"-")</f>
        <v>-</v>
      </c>
    </row>
    <row r="57">
      <c r="A57" s="7" t="s">
        <v>63</v>
      </c>
      <c r="B57" s="5" t="s">
        <v>4</v>
      </c>
      <c r="C57" s="6" t="str">
        <f>IFERROR(__xludf.DUMMYFUNCTION("GOOGLETRANSLATE(B57, ""pl"", ""en"")"),"-")</f>
        <v>-</v>
      </c>
    </row>
    <row r="58">
      <c r="A58" s="7" t="s">
        <v>64</v>
      </c>
      <c r="B58" s="5" t="s">
        <v>4</v>
      </c>
      <c r="C58" s="6" t="str">
        <f>IFERROR(__xludf.DUMMYFUNCTION("GOOGLETRANSLATE(B58, ""pl"", ""en"")"),"-")</f>
        <v>-</v>
      </c>
    </row>
    <row r="59">
      <c r="A59" s="7" t="s">
        <v>65</v>
      </c>
      <c r="B59" s="5" t="s">
        <v>4</v>
      </c>
      <c r="C59" s="6" t="str">
        <f>IFERROR(__xludf.DUMMYFUNCTION("GOOGLETRANSLATE(B59, ""pl"", ""en"")"),"-")</f>
        <v>-</v>
      </c>
    </row>
    <row r="60">
      <c r="A60" s="7" t="s">
        <v>66</v>
      </c>
      <c r="B60" s="5" t="s">
        <v>4</v>
      </c>
      <c r="C60" s="6" t="str">
        <f>IFERROR(__xludf.DUMMYFUNCTION("GOOGLETRANSLATE(B60, ""pl"", ""en"")"),"-")</f>
        <v>-</v>
      </c>
    </row>
    <row r="61">
      <c r="A61" s="7" t="s">
        <v>67</v>
      </c>
      <c r="B61" s="5" t="s">
        <v>4</v>
      </c>
      <c r="C61" s="6" t="str">
        <f>IFERROR(__xludf.DUMMYFUNCTION("GOOGLETRANSLATE(B61, ""pl"", ""en"")"),"-")</f>
        <v>-</v>
      </c>
    </row>
    <row r="62">
      <c r="A62" s="7" t="s">
        <v>68</v>
      </c>
      <c r="B62" s="5" t="s">
        <v>4</v>
      </c>
      <c r="C62" s="6" t="str">
        <f>IFERROR(__xludf.DUMMYFUNCTION("GOOGLETRANSLATE(B62, ""pl"", ""en"")"),"-")</f>
        <v>-</v>
      </c>
    </row>
    <row r="63">
      <c r="A63" s="7" t="s">
        <v>69</v>
      </c>
      <c r="B63" s="5" t="s">
        <v>4</v>
      </c>
      <c r="C63" s="6" t="str">
        <f>IFERROR(__xludf.DUMMYFUNCTION("GOOGLETRANSLATE(B63, ""pl"", ""en"")"),"-")</f>
        <v>-</v>
      </c>
    </row>
    <row r="64">
      <c r="A64" s="7" t="s">
        <v>70</v>
      </c>
      <c r="B64" s="5" t="s">
        <v>4</v>
      </c>
      <c r="C64" s="6" t="str">
        <f>IFERROR(__xludf.DUMMYFUNCTION("GOOGLETRANSLATE(B64, ""pl"", ""en"")"),"-")</f>
        <v>-</v>
      </c>
    </row>
    <row r="65">
      <c r="A65" s="7" t="s">
        <v>71</v>
      </c>
      <c r="B65" s="5" t="s">
        <v>4</v>
      </c>
      <c r="C65" s="6" t="str">
        <f>IFERROR(__xludf.DUMMYFUNCTION("GOOGLETRANSLATE(B65, ""pl"", ""en"")"),"-")</f>
        <v>-</v>
      </c>
    </row>
    <row r="66">
      <c r="A66" s="7" t="s">
        <v>72</v>
      </c>
      <c r="B66" s="5" t="s">
        <v>4</v>
      </c>
      <c r="C66" s="6" t="str">
        <f>IFERROR(__xludf.DUMMYFUNCTION("GOOGLETRANSLATE(B66, ""pl"", ""en"")"),"-")</f>
        <v>-</v>
      </c>
    </row>
    <row r="67">
      <c r="A67" s="7" t="s">
        <v>73</v>
      </c>
      <c r="B67" s="5" t="s">
        <v>4</v>
      </c>
      <c r="C67" s="6" t="str">
        <f>IFERROR(__xludf.DUMMYFUNCTION("GOOGLETRANSLATE(B67, ""pl"", ""en"")"),"-")</f>
        <v>-</v>
      </c>
    </row>
    <row r="68">
      <c r="A68" s="7" t="s">
        <v>74</v>
      </c>
      <c r="B68" s="5" t="s">
        <v>4</v>
      </c>
      <c r="C68" s="6" t="str">
        <f>IFERROR(__xludf.DUMMYFUNCTION("GOOGLETRANSLATE(B68, ""pl"", ""en"")"),"-")</f>
        <v>-</v>
      </c>
    </row>
    <row r="69">
      <c r="A69" s="7" t="s">
        <v>75</v>
      </c>
      <c r="B69" s="5" t="s">
        <v>4</v>
      </c>
      <c r="C69" s="6" t="str">
        <f>IFERROR(__xludf.DUMMYFUNCTION("GOOGLETRANSLATE(B69, ""pl"", ""en"")"),"-")</f>
        <v>-</v>
      </c>
    </row>
    <row r="70">
      <c r="A70" s="7" t="s">
        <v>76</v>
      </c>
      <c r="B70" s="5" t="s">
        <v>4</v>
      </c>
      <c r="C70" s="6" t="str">
        <f>IFERROR(__xludf.DUMMYFUNCTION("GOOGLETRANSLATE(B70, ""pl"", ""en"")"),"-")</f>
        <v>-</v>
      </c>
    </row>
    <row r="71">
      <c r="A71" s="7" t="s">
        <v>77</v>
      </c>
      <c r="B71" s="5" t="s">
        <v>4</v>
      </c>
      <c r="C71" s="6" t="str">
        <f>IFERROR(__xludf.DUMMYFUNCTION("GOOGLETRANSLATE(B71, ""pl"", ""en"")"),"-")</f>
        <v>-</v>
      </c>
    </row>
    <row r="72">
      <c r="A72" s="7" t="s">
        <v>78</v>
      </c>
      <c r="B72" s="5" t="s">
        <v>4</v>
      </c>
      <c r="C72" s="6" t="str">
        <f>IFERROR(__xludf.DUMMYFUNCTION("GOOGLETRANSLATE(B72, ""pl"", ""en"")"),"-")</f>
        <v>-</v>
      </c>
    </row>
    <row r="73">
      <c r="A73" s="7" t="s">
        <v>79</v>
      </c>
      <c r="B73" s="5" t="s">
        <v>4</v>
      </c>
      <c r="C73" s="6" t="str">
        <f>IFERROR(__xludf.DUMMYFUNCTION("GOOGLETRANSLATE(B73, ""pl"", ""en"")"),"-")</f>
        <v>-</v>
      </c>
    </row>
    <row r="74">
      <c r="A74" s="7" t="s">
        <v>80</v>
      </c>
      <c r="B74" s="5" t="s">
        <v>4</v>
      </c>
      <c r="C74" s="6" t="str">
        <f>IFERROR(__xludf.DUMMYFUNCTION("GOOGLETRANSLATE(B74, ""pl"", ""en"")"),"-")</f>
        <v>-</v>
      </c>
    </row>
    <row r="75">
      <c r="A75" s="7" t="s">
        <v>81</v>
      </c>
      <c r="B75" s="5" t="s">
        <v>4</v>
      </c>
      <c r="C75" s="6" t="str">
        <f>IFERROR(__xludf.DUMMYFUNCTION("GOOGLETRANSLATE(B75, ""pl"", ""en"")"),"-")</f>
        <v>-</v>
      </c>
    </row>
    <row r="76">
      <c r="A76" s="7" t="s">
        <v>82</v>
      </c>
      <c r="B76" s="5" t="s">
        <v>4</v>
      </c>
      <c r="C76" s="6" t="str">
        <f>IFERROR(__xludf.DUMMYFUNCTION("GOOGLETRANSLATE(B76, ""pl"", ""en"")"),"-")</f>
        <v>-</v>
      </c>
    </row>
    <row r="77">
      <c r="A77" s="7" t="s">
        <v>83</v>
      </c>
      <c r="B77" s="5" t="s">
        <v>4</v>
      </c>
      <c r="C77" s="6" t="str">
        <f>IFERROR(__xludf.DUMMYFUNCTION("GOOGLETRANSLATE(B77, ""pl"", ""en"")"),"-")</f>
        <v>-</v>
      </c>
    </row>
    <row r="78">
      <c r="A78" s="7" t="s">
        <v>84</v>
      </c>
      <c r="B78" s="5" t="s">
        <v>4</v>
      </c>
      <c r="C78" s="6" t="str">
        <f>IFERROR(__xludf.DUMMYFUNCTION("GOOGLETRANSLATE(B78, ""pl"", ""en"")"),"-")</f>
        <v>-</v>
      </c>
    </row>
    <row r="79">
      <c r="A79" s="7" t="s">
        <v>85</v>
      </c>
      <c r="B79" s="5" t="s">
        <v>4</v>
      </c>
      <c r="C79" s="6" t="str">
        <f>IFERROR(__xludf.DUMMYFUNCTION("GOOGLETRANSLATE(B79, ""pl"", ""en"")"),"-")</f>
        <v>-</v>
      </c>
    </row>
    <row r="80">
      <c r="A80" s="7" t="s">
        <v>86</v>
      </c>
      <c r="B80" s="5" t="s">
        <v>4</v>
      </c>
      <c r="C80" s="6" t="str">
        <f>IFERROR(__xludf.DUMMYFUNCTION("GOOGLETRANSLATE(B80, ""pl"", ""en"")"),"-")</f>
        <v>-</v>
      </c>
    </row>
    <row r="81">
      <c r="A81" s="7" t="s">
        <v>87</v>
      </c>
      <c r="B81" s="5" t="s">
        <v>4</v>
      </c>
      <c r="C81" s="6" t="str">
        <f>IFERROR(__xludf.DUMMYFUNCTION("GOOGLETRANSLATE(B81, ""pl"", ""en"")"),"-")</f>
        <v>-</v>
      </c>
    </row>
    <row r="82">
      <c r="A82" s="7" t="s">
        <v>88</v>
      </c>
      <c r="B82" s="5" t="s">
        <v>4</v>
      </c>
      <c r="C82" s="6" t="str">
        <f>IFERROR(__xludf.DUMMYFUNCTION("GOOGLETRANSLATE(B82, ""pl"", ""en"")"),"-")</f>
        <v>-</v>
      </c>
    </row>
    <row r="83">
      <c r="A83" s="7" t="s">
        <v>89</v>
      </c>
      <c r="B83" s="5" t="s">
        <v>4</v>
      </c>
      <c r="C83" s="6" t="str">
        <f>IFERROR(__xludf.DUMMYFUNCTION("GOOGLETRANSLATE(B83, ""pl"", ""en"")"),"-")</f>
        <v>-</v>
      </c>
    </row>
    <row r="84">
      <c r="A84" s="7" t="s">
        <v>90</v>
      </c>
      <c r="B84" s="5" t="s">
        <v>4</v>
      </c>
      <c r="C84" s="6" t="str">
        <f>IFERROR(__xludf.DUMMYFUNCTION("GOOGLETRANSLATE(B84, ""pl"", ""en"")"),"-")</f>
        <v>-</v>
      </c>
    </row>
    <row r="85">
      <c r="A85" s="7" t="s">
        <v>91</v>
      </c>
      <c r="B85" s="5" t="s">
        <v>4</v>
      </c>
      <c r="C85" s="6" t="str">
        <f>IFERROR(__xludf.DUMMYFUNCTION("GOOGLETRANSLATE(B85, ""pl"", ""en"")"),"-")</f>
        <v>-</v>
      </c>
    </row>
    <row r="86">
      <c r="A86" s="7" t="s">
        <v>92</v>
      </c>
      <c r="B86" s="5" t="s">
        <v>4</v>
      </c>
      <c r="C86" s="6" t="str">
        <f>IFERROR(__xludf.DUMMYFUNCTION("GOOGLETRANSLATE(B86, ""pl"", ""en"")"),"-")</f>
        <v>-</v>
      </c>
    </row>
    <row r="87">
      <c r="A87" s="7" t="s">
        <v>93</v>
      </c>
      <c r="B87" s="5" t="s">
        <v>4</v>
      </c>
      <c r="C87" s="6" t="str">
        <f>IFERROR(__xludf.DUMMYFUNCTION("GOOGLETRANSLATE(B87, ""pl"", ""en"")"),"-")</f>
        <v>-</v>
      </c>
    </row>
    <row r="88">
      <c r="A88" s="7" t="s">
        <v>94</v>
      </c>
      <c r="B88" s="5" t="s">
        <v>4</v>
      </c>
      <c r="C88" s="6" t="str">
        <f>IFERROR(__xludf.DUMMYFUNCTION("GOOGLETRANSLATE(B88, ""pl"", ""en"")"),"-")</f>
        <v>-</v>
      </c>
    </row>
    <row r="89">
      <c r="A89" s="7" t="s">
        <v>95</v>
      </c>
      <c r="B89" s="5" t="s">
        <v>4</v>
      </c>
      <c r="C89" s="6" t="str">
        <f>IFERROR(__xludf.DUMMYFUNCTION("GOOGLETRANSLATE(B89, ""pl"", ""en"")"),"-")</f>
        <v>-</v>
      </c>
    </row>
    <row r="90">
      <c r="A90" s="7" t="s">
        <v>96</v>
      </c>
      <c r="B90" s="5" t="s">
        <v>4</v>
      </c>
      <c r="C90" s="6" t="str">
        <f>IFERROR(__xludf.DUMMYFUNCTION("GOOGLETRANSLATE(B90, ""pl"", ""en"")"),"-")</f>
        <v>-</v>
      </c>
    </row>
    <row r="91">
      <c r="A91" s="7" t="s">
        <v>97</v>
      </c>
      <c r="B91" s="5" t="s">
        <v>4</v>
      </c>
      <c r="C91" s="6" t="str">
        <f>IFERROR(__xludf.DUMMYFUNCTION("GOOGLETRANSLATE(B91, ""pl"", ""en"")"),"-")</f>
        <v>-</v>
      </c>
    </row>
    <row r="92">
      <c r="A92" s="7" t="s">
        <v>98</v>
      </c>
      <c r="B92" s="5" t="s">
        <v>4</v>
      </c>
      <c r="C92" s="6" t="str">
        <f>IFERROR(__xludf.DUMMYFUNCTION("GOOGLETRANSLATE(B92, ""pl"", ""en"")"),"-")</f>
        <v>-</v>
      </c>
    </row>
    <row r="93">
      <c r="A93" s="7" t="s">
        <v>99</v>
      </c>
      <c r="B93" s="5" t="s">
        <v>4</v>
      </c>
      <c r="C93" s="6" t="str">
        <f>IFERROR(__xludf.DUMMYFUNCTION("GOOGLETRANSLATE(B93, ""pl"", ""en"")"),"-")</f>
        <v>-</v>
      </c>
    </row>
    <row r="94">
      <c r="A94" s="7" t="s">
        <v>100</v>
      </c>
      <c r="B94" s="5" t="s">
        <v>4</v>
      </c>
      <c r="C94" s="6" t="str">
        <f>IFERROR(__xludf.DUMMYFUNCTION("GOOGLETRANSLATE(B94, ""pl"", ""en"")"),"-")</f>
        <v>-</v>
      </c>
    </row>
    <row r="95">
      <c r="A95" s="7" t="s">
        <v>101</v>
      </c>
      <c r="B95" s="5" t="s">
        <v>4</v>
      </c>
      <c r="C95" s="6" t="str">
        <f>IFERROR(__xludf.DUMMYFUNCTION("GOOGLETRANSLATE(B95, ""pl"", ""en"")"),"-")</f>
        <v>-</v>
      </c>
    </row>
    <row r="96">
      <c r="A96" s="7" t="s">
        <v>102</v>
      </c>
      <c r="B96" s="5" t="s">
        <v>4</v>
      </c>
      <c r="C96" s="6" t="str">
        <f>IFERROR(__xludf.DUMMYFUNCTION("GOOGLETRANSLATE(B96, ""pl"", ""en"")"),"-")</f>
        <v>-</v>
      </c>
    </row>
    <row r="97">
      <c r="A97" s="7" t="s">
        <v>103</v>
      </c>
      <c r="B97" s="5" t="s">
        <v>4</v>
      </c>
      <c r="C97" s="6" t="str">
        <f>IFERROR(__xludf.DUMMYFUNCTION("GOOGLETRANSLATE(B97, ""pl"", ""en"")"),"-")</f>
        <v>-</v>
      </c>
    </row>
    <row r="98">
      <c r="A98" s="7" t="s">
        <v>104</v>
      </c>
      <c r="B98" s="5" t="s">
        <v>4</v>
      </c>
      <c r="C98" s="6" t="str">
        <f>IFERROR(__xludf.DUMMYFUNCTION("GOOGLETRANSLATE(B98, ""pl"", ""en"")"),"-")</f>
        <v>-</v>
      </c>
    </row>
    <row r="99">
      <c r="A99" s="7" t="s">
        <v>105</v>
      </c>
      <c r="B99" s="5" t="s">
        <v>4</v>
      </c>
      <c r="C99" s="6" t="str">
        <f>IFERROR(__xludf.DUMMYFUNCTION("GOOGLETRANSLATE(B99, ""pl"", ""en"")"),"-")</f>
        <v>-</v>
      </c>
    </row>
    <row r="100">
      <c r="A100" s="7" t="s">
        <v>106</v>
      </c>
      <c r="B100" s="5" t="s">
        <v>4</v>
      </c>
      <c r="C100" s="6" t="str">
        <f>IFERROR(__xludf.DUMMYFUNCTION("GOOGLETRANSLATE(B100, ""pl"", ""en"")"),"-")</f>
        <v>-</v>
      </c>
    </row>
    <row r="101">
      <c r="A101" s="7" t="s">
        <v>107</v>
      </c>
      <c r="B101" s="5" t="s">
        <v>4</v>
      </c>
      <c r="C101" s="6" t="str">
        <f>IFERROR(__xludf.DUMMYFUNCTION("GOOGLETRANSLATE(B101, ""pl"", ""en"")"),"-")</f>
        <v>-</v>
      </c>
    </row>
    <row r="102">
      <c r="A102" s="7" t="s">
        <v>108</v>
      </c>
      <c r="B102" s="5" t="s">
        <v>4</v>
      </c>
      <c r="C102" s="6" t="str">
        <f>IFERROR(__xludf.DUMMYFUNCTION("GOOGLETRANSLATE(B102, ""pl"", ""en"")"),"-")</f>
        <v>-</v>
      </c>
    </row>
    <row r="103">
      <c r="A103" s="7" t="s">
        <v>109</v>
      </c>
      <c r="B103" s="5" t="s">
        <v>4</v>
      </c>
      <c r="C103" s="6" t="str">
        <f>IFERROR(__xludf.DUMMYFUNCTION("GOOGLETRANSLATE(B103, ""pl"", ""en"")"),"-")</f>
        <v>-</v>
      </c>
    </row>
    <row r="104">
      <c r="A104" s="7" t="s">
        <v>110</v>
      </c>
      <c r="B104" s="5" t="s">
        <v>4</v>
      </c>
      <c r="C104" s="6" t="str">
        <f>IFERROR(__xludf.DUMMYFUNCTION("GOOGLETRANSLATE(B104, ""pl"", ""en"")"),"-")</f>
        <v>-</v>
      </c>
    </row>
    <row r="105">
      <c r="A105" s="7" t="s">
        <v>111</v>
      </c>
      <c r="B105" s="5" t="s">
        <v>4</v>
      </c>
      <c r="C105" s="6" t="str">
        <f>IFERROR(__xludf.DUMMYFUNCTION("GOOGLETRANSLATE(B105, ""pl"", ""en"")"),"-")</f>
        <v>-</v>
      </c>
    </row>
    <row r="106">
      <c r="A106" s="7" t="s">
        <v>112</v>
      </c>
      <c r="B106" s="5" t="s">
        <v>4</v>
      </c>
      <c r="C106" s="6" t="str">
        <f>IFERROR(__xludf.DUMMYFUNCTION("GOOGLETRANSLATE(B106, ""pl"", ""en"")"),"-")</f>
        <v>-</v>
      </c>
    </row>
    <row r="107">
      <c r="A107" s="7" t="s">
        <v>113</v>
      </c>
      <c r="B107" s="5" t="s">
        <v>4</v>
      </c>
      <c r="C107" s="6" t="str">
        <f>IFERROR(__xludf.DUMMYFUNCTION("GOOGLETRANSLATE(B107, ""pl"", ""en"")"),"-")</f>
        <v>-</v>
      </c>
    </row>
    <row r="108">
      <c r="A108" s="7" t="s">
        <v>114</v>
      </c>
      <c r="B108" s="5" t="s">
        <v>4</v>
      </c>
      <c r="C108" s="6" t="str">
        <f>IFERROR(__xludf.DUMMYFUNCTION("GOOGLETRANSLATE(B108, ""pl"", ""en"")"),"-")</f>
        <v>-</v>
      </c>
    </row>
    <row r="109">
      <c r="A109" s="7" t="s">
        <v>115</v>
      </c>
      <c r="B109" s="5" t="s">
        <v>4</v>
      </c>
      <c r="C109" s="6" t="str">
        <f>IFERROR(__xludf.DUMMYFUNCTION("GOOGLETRANSLATE(B109, ""pl"", ""en"")"),"-")</f>
        <v>-</v>
      </c>
    </row>
    <row r="110">
      <c r="A110" s="7" t="s">
        <v>116</v>
      </c>
      <c r="B110" s="5" t="s">
        <v>4</v>
      </c>
      <c r="C110" s="6" t="str">
        <f>IFERROR(__xludf.DUMMYFUNCTION("GOOGLETRANSLATE(B110, ""pl"", ""en"")"),"-")</f>
        <v>-</v>
      </c>
    </row>
    <row r="111">
      <c r="A111" s="7" t="s">
        <v>117</v>
      </c>
      <c r="B111" s="5" t="s">
        <v>4</v>
      </c>
      <c r="C111" s="6" t="str">
        <f>IFERROR(__xludf.DUMMYFUNCTION("GOOGLETRANSLATE(B111, ""pl"", ""en"")"),"-")</f>
        <v>-</v>
      </c>
    </row>
    <row r="112">
      <c r="A112" s="7" t="s">
        <v>118</v>
      </c>
      <c r="B112" s="5" t="s">
        <v>4</v>
      </c>
      <c r="C112" s="6" t="str">
        <f>IFERROR(__xludf.DUMMYFUNCTION("GOOGLETRANSLATE(B112, ""pl"", ""en"")"),"-")</f>
        <v>-</v>
      </c>
    </row>
    <row r="113">
      <c r="A113" s="7" t="s">
        <v>119</v>
      </c>
      <c r="B113" s="5" t="s">
        <v>4</v>
      </c>
      <c r="C113" s="6" t="str">
        <f>IFERROR(__xludf.DUMMYFUNCTION("GOOGLETRANSLATE(B113, ""pl"", ""en"")"),"-")</f>
        <v>-</v>
      </c>
    </row>
    <row r="114">
      <c r="A114" s="7" t="s">
        <v>120</v>
      </c>
      <c r="B114" s="5" t="s">
        <v>4</v>
      </c>
      <c r="C114" s="6" t="str">
        <f>IFERROR(__xludf.DUMMYFUNCTION("GOOGLETRANSLATE(B114, ""pl"", ""en"")"),"-")</f>
        <v>-</v>
      </c>
    </row>
    <row r="115">
      <c r="A115" s="7" t="s">
        <v>121</v>
      </c>
      <c r="B115" s="5" t="s">
        <v>4</v>
      </c>
      <c r="C115" s="6" t="str">
        <f>IFERROR(__xludf.DUMMYFUNCTION("GOOGLETRANSLATE(B115, ""pl"", ""en"")"),"-")</f>
        <v>-</v>
      </c>
    </row>
    <row r="116">
      <c r="A116" s="7" t="s">
        <v>122</v>
      </c>
      <c r="B116" s="5" t="s">
        <v>4</v>
      </c>
      <c r="C116" s="6" t="str">
        <f>IFERROR(__xludf.DUMMYFUNCTION("GOOGLETRANSLATE(B116, ""pl"", ""en"")"),"-")</f>
        <v>-</v>
      </c>
    </row>
    <row r="117">
      <c r="A117" s="7" t="s">
        <v>123</v>
      </c>
      <c r="B117" s="5" t="s">
        <v>4</v>
      </c>
      <c r="C117" s="6" t="str">
        <f>IFERROR(__xludf.DUMMYFUNCTION("GOOGLETRANSLATE(B117, ""pl"", ""en"")"),"-")</f>
        <v>-</v>
      </c>
    </row>
    <row r="118">
      <c r="A118" s="7" t="s">
        <v>124</v>
      </c>
      <c r="B118" s="5" t="s">
        <v>4</v>
      </c>
      <c r="C118" s="6" t="str">
        <f>IFERROR(__xludf.DUMMYFUNCTION("GOOGLETRANSLATE(B118, ""pl"", ""en"")"),"-")</f>
        <v>-</v>
      </c>
    </row>
    <row r="119">
      <c r="A119" s="7" t="s">
        <v>125</v>
      </c>
      <c r="B119" s="5" t="s">
        <v>4</v>
      </c>
      <c r="C119" s="6" t="str">
        <f>IFERROR(__xludf.DUMMYFUNCTION("GOOGLETRANSLATE(B119, ""pl"", ""en"")"),"-")</f>
        <v>-</v>
      </c>
    </row>
  </sheetData>
  <drawing r:id="rId1"/>
</worksheet>
</file>